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60" windowWidth="15480" windowHeight="1164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<sst xmlns="http://schemas.openxmlformats.org/spreadsheetml/2006/main" count="341" uniqueCount="207">
  <si>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</si>
  <si>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</si>
  <si>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</si>
  <si>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</si>
  <si>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</si>
  <si>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</si>
  <si>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</si>
  <si>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</si>
  <si>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</si>
  <si>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</si>
  <si>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</si>
  <si>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</si>
  <si>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</si>
  <si>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</si>
  <si>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</si>
  <si>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</si>
  <si>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</si>
  <si>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</si>
  <si>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</si>
  <si>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</si>
  <si>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</si>
  <si>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</si>
  <si>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</si>
  <si>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</si>
  <si>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</si>
  <si>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</si>
  <si>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</si>
  <si>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</si>
  <si>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11-2</t>
  </si>
  <si>
    <t>11-3</t>
  </si>
  <si>
    <t>11-4</t>
  </si>
  <si>
    <t>9-5</t>
  </si>
  <si>
    <t>9-6</t>
  </si>
  <si>
    <t>9-7</t>
  </si>
  <si>
    <t>8-6</t>
  </si>
  <si>
    <t>8-7</t>
  </si>
  <si>
    <t>8-8</t>
  </si>
  <si>
    <t>8-9</t>
  </si>
  <si>
    <r>
      <rPr>
        <b/>
        <u val="single"/>
        <sz val="12"/>
        <rFont val="Courier New"/>
        <family val="3"/>
      </rPr>
      <t xml:space="preserve">«24» ноября </t>
    </r>
    <r>
      <rPr>
        <b/>
        <sz val="12"/>
        <rFont val="Courier New"/>
        <family val="3"/>
      </rPr>
      <t>2020года                     П Р О Т О К О Л</t>
    </r>
  </si>
  <si>
    <r>
      <t>Муниципального (школьного) этапа всероссийской  олимпиады школьников по право</t>
    </r>
    <r>
      <rPr>
        <b/>
        <u val="single"/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класс 11</t>
    </r>
  </si>
  <si>
    <r>
      <t>Муниципального (школьного) этапа всероссийской  олимпиады школьников по право</t>
    </r>
    <r>
      <rPr>
        <b/>
        <u val="single"/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класс 10</t>
    </r>
  </si>
  <si>
    <r>
      <t>Муниципального (школьного) этапа всероссийской  олимпиады школьников по право</t>
    </r>
    <r>
      <rPr>
        <b/>
        <u val="single"/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класс 9</t>
    </r>
  </si>
  <si>
    <r>
      <t>Муниципального (школьного) этапа всероссийской  олимпиады школьников по право</t>
    </r>
    <r>
      <rPr>
        <b/>
        <u val="single"/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класс 8</t>
    </r>
  </si>
  <si>
    <t>Александрова</t>
  </si>
  <si>
    <t>Ксения</t>
  </si>
  <si>
    <t>Гончаров</t>
  </si>
  <si>
    <t>Иусова</t>
  </si>
  <si>
    <t>Ирина</t>
  </si>
  <si>
    <t>Леус</t>
  </si>
  <si>
    <t>Демьян</t>
  </si>
  <si>
    <t>Обыденко</t>
  </si>
  <si>
    <t>Валентина</t>
  </si>
  <si>
    <t>Александровна</t>
  </si>
  <si>
    <t>Тарханова</t>
  </si>
  <si>
    <t>Алиса</t>
  </si>
  <si>
    <t>Федорова</t>
  </si>
  <si>
    <t>Фролова</t>
  </si>
  <si>
    <t>Варвара</t>
  </si>
  <si>
    <t>Владимировна</t>
  </si>
  <si>
    <t>Чупраков</t>
  </si>
  <si>
    <t>Павел</t>
  </si>
  <si>
    <t>9-8</t>
  </si>
  <si>
    <t>9-9</t>
  </si>
  <si>
    <t>9-10</t>
  </si>
  <si>
    <t>9-11</t>
  </si>
  <si>
    <t>Васильев</t>
  </si>
  <si>
    <t>Кирилл</t>
  </si>
  <si>
    <t>Артёмович</t>
  </si>
  <si>
    <t>Игнатов</t>
  </si>
  <si>
    <t>Антон</t>
  </si>
  <si>
    <t>Креймер</t>
  </si>
  <si>
    <t>Василина</t>
  </si>
  <si>
    <t>Матвеева</t>
  </si>
  <si>
    <t>Валерия</t>
  </si>
  <si>
    <t>Валерьевна</t>
  </si>
  <si>
    <t>Панова</t>
  </si>
  <si>
    <t>Дарья</t>
  </si>
  <si>
    <t>Александр</t>
  </si>
  <si>
    <t>Семенкова</t>
  </si>
  <si>
    <t>Елена</t>
  </si>
  <si>
    <t>Тарасова</t>
  </si>
  <si>
    <t>Надежда</t>
  </si>
  <si>
    <t>Терещенко</t>
  </si>
  <si>
    <t>Арсений</t>
  </si>
  <si>
    <t>Фролов</t>
  </si>
  <si>
    <t>Вячеслав</t>
  </si>
  <si>
    <t>Хорольская</t>
  </si>
  <si>
    <t>Анастасия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</si>
  <si>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</si>
  <si>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</si>
  <si>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</si>
  <si>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</si>
  <si>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</si>
  <si>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</si>
  <si>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</si>
  <si>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</si>
  <si>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</si>
  <si>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</si>
  <si>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</si>
  <si>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Алиев</t>
  </si>
  <si>
    <t>Роман</t>
  </si>
  <si>
    <t>Вычужанина</t>
  </si>
  <si>
    <t>Горенкова</t>
  </si>
  <si>
    <t>Евстигнеев</t>
  </si>
  <si>
    <t>Жемчугова</t>
  </si>
  <si>
    <t>Элеонора</t>
  </si>
  <si>
    <t>Калачина</t>
  </si>
  <si>
    <t>Полина</t>
  </si>
  <si>
    <t>Олеговна</t>
  </si>
  <si>
    <t>Кондратьева</t>
  </si>
  <si>
    <t>Корнилов</t>
  </si>
  <si>
    <t>Мазалькова</t>
  </si>
  <si>
    <t>Муллаянова</t>
  </si>
  <si>
    <t>Петерс</t>
  </si>
  <si>
    <t>Полютов</t>
  </si>
  <si>
    <t>Михаил</t>
  </si>
  <si>
    <t>Румянцев</t>
  </si>
  <si>
    <t>Тимофей</t>
  </si>
  <si>
    <t>Фёдорова</t>
  </si>
  <si>
    <t>11-5</t>
  </si>
  <si>
    <t>11-6</t>
  </si>
  <si>
    <t>11-7</t>
  </si>
  <si>
    <t>11-8</t>
  </si>
  <si>
    <t>11-9</t>
  </si>
  <si>
    <t>11-10</t>
  </si>
  <si>
    <t>11-11</t>
  </si>
  <si>
    <t>Авдеенко</t>
  </si>
  <si>
    <t>Алтухов</t>
  </si>
  <si>
    <t>Алексей</t>
  </si>
  <si>
    <t>Александрович</t>
  </si>
  <si>
    <t>Гуляев</t>
  </si>
  <si>
    <t>Коваленко</t>
  </si>
  <si>
    <t>Анна</t>
  </si>
  <si>
    <t>Евгеньевна</t>
  </si>
  <si>
    <t>Паутова</t>
  </si>
  <si>
    <t>Подоляко</t>
  </si>
  <si>
    <t>Игнат</t>
  </si>
  <si>
    <t>Рослякова</t>
  </si>
  <si>
    <t>Седов</t>
  </si>
  <si>
    <t>Соловьев</t>
  </si>
  <si>
    <t>Игорь</t>
  </si>
  <si>
    <t>Сосновский</t>
  </si>
  <si>
    <t>Чистякова</t>
  </si>
  <si>
    <t>Олег</t>
  </si>
  <si>
    <t>Эвелина</t>
  </si>
  <si>
    <t>Виолетта</t>
  </si>
  <si>
    <t>Романовна </t>
  </si>
  <si>
    <t>Иванова Зинаида Михайловна</t>
  </si>
  <si>
    <t>Евгеньевна </t>
  </si>
  <si>
    <t>Андреевна </t>
  </si>
  <si>
    <t>Тарантина Катарина Витальевна</t>
  </si>
  <si>
    <t xml:space="preserve">Владислав </t>
  </si>
  <si>
    <t>Александрович </t>
  </si>
  <si>
    <t>Терещенко Ирина Александровна</t>
  </si>
  <si>
    <t>Евгеньевич </t>
  </si>
  <si>
    <t>Александровна </t>
  </si>
  <si>
    <t>Павлович </t>
  </si>
  <si>
    <t> Германович </t>
  </si>
  <si>
    <t>Валерьевна </t>
  </si>
  <si>
    <t>Сергеевич </t>
  </si>
  <si>
    <t xml:space="preserve">Пономарёв </t>
  </si>
  <si>
    <t>Дмитриевна </t>
  </si>
  <si>
    <t>Сергеевна </t>
  </si>
  <si>
    <t xml:space="preserve"> Васильевич </t>
  </si>
  <si>
    <t>Рависович </t>
  </si>
  <si>
    <t>Геннадьевна </t>
  </si>
  <si>
    <t>Долгошей Владислав Станиславович</t>
  </si>
  <si>
    <t xml:space="preserve">Кокарева </t>
  </si>
  <si>
    <t>Сморгон Светлана Борисовна</t>
  </si>
  <si>
    <t xml:space="preserve"> Андреевна </t>
  </si>
  <si>
    <t>Метелкина Марина Владимировна</t>
  </si>
  <si>
    <t xml:space="preserve">Алина </t>
  </si>
  <si>
    <t> 25.11.2004</t>
  </si>
  <si>
    <t xml:space="preserve"> Константиновна </t>
  </si>
  <si>
    <t xml:space="preserve">Андрей </t>
  </si>
  <si>
    <t>Иванович </t>
  </si>
  <si>
    <t xml:space="preserve">Артём </t>
  </si>
  <si>
    <t>Дмитриевич </t>
  </si>
  <si>
    <t xml:space="preserve">Камила </t>
  </si>
  <si>
    <t>Равильевна </t>
  </si>
  <si>
    <t xml:space="preserve">Максим </t>
  </si>
  <si>
    <t>Вадимович </t>
  </si>
  <si>
    <t xml:space="preserve">Анастасия </t>
  </si>
  <si>
    <t>Владимирович </t>
  </si>
  <si>
    <t>Поляничко Ольга Петровна</t>
  </si>
  <si>
    <t>Олеговна </t>
  </si>
  <si>
    <t>Алексеевич </t>
  </si>
  <si>
    <t xml:space="preserve">Дарья </t>
  </si>
  <si>
    <t> 17.06.2003</t>
  </si>
  <si>
    <t xml:space="preserve">Владимир </t>
  </si>
  <si>
    <t>Игоревич </t>
  </si>
  <si>
    <t xml:space="preserve">Олег </t>
  </si>
  <si>
    <t>Витальевна</t>
  </si>
  <si>
    <t> 09.07.2003</t>
  </si>
  <si>
    <t xml:space="preserve">Тихомиров Н.М.  </t>
  </si>
  <si>
    <t>Попов С.Ю.</t>
  </si>
  <si>
    <t>Тарантина К.В.</t>
  </si>
  <si>
    <t>Крюкова Е.Н.</t>
  </si>
  <si>
    <t>Поляничко О.П.</t>
  </si>
  <si>
    <t>Шуднева А.В.</t>
  </si>
  <si>
    <t>максимальное количество   100 баллов</t>
  </si>
  <si>
    <t>Победитель</t>
  </si>
  <si>
    <t>Призер</t>
  </si>
  <si>
    <t>х</t>
  </si>
  <si>
    <t>максимальное количество   149 баллов</t>
  </si>
  <si>
    <t>максимальное количество   160 баллов</t>
  </si>
  <si>
    <t>максимальное количество   166 баллов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</si>
</sst>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zoomScale="70" zoomScaleNormal="70" zoomScalePageLayoutView="0" workbookViewId="0" topLeftCell="G1">
      <selection activeCell="AB10" sqref="AB10:AB1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7" width="4.00390625" style="0" customWidth="1"/>
    <col min="28" max="28" width="12.875" style="0" customWidth="1"/>
    <col min="29" max="29" width="16.75390625" style="0" customWidth="1"/>
    <col min="30" max="30" width="43.753906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" ht="15.75">
      <c r="A4" s="2"/>
      <c r="B4" s="2"/>
      <c r="C4" s="2"/>
      <c r="D4" s="2"/>
    </row>
    <row r="5" spans="1:30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200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15" t="s">
        <v>1</v>
      </c>
      <c r="AC5" s="15" t="s">
        <v>12</v>
      </c>
      <c r="AD5" s="15" t="s">
        <v>11</v>
      </c>
    </row>
    <row r="6" spans="1:30" ht="18.75" customHeight="1">
      <c r="A6" s="15"/>
      <c r="B6" s="17"/>
      <c r="C6" s="17"/>
      <c r="D6" s="17"/>
      <c r="E6" s="15"/>
      <c r="F6" s="17"/>
      <c r="G6" s="1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15"/>
      <c r="AC6" s="15"/>
      <c r="AD6" s="15"/>
    </row>
    <row r="7" spans="1:30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5"/>
      <c r="AC7" s="15"/>
      <c r="AD7" s="15"/>
    </row>
    <row r="8" spans="1:30" ht="16.5" customHeight="1">
      <c r="A8" s="15"/>
      <c r="B8" s="17"/>
      <c r="C8" s="17"/>
      <c r="D8" s="17"/>
      <c r="E8" s="15"/>
      <c r="F8" s="17"/>
      <c r="G8" s="1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5"/>
      <c r="AC8" s="15"/>
      <c r="AD8" s="15"/>
    </row>
    <row r="9" spans="1:30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5"/>
      <c r="AC9" s="15"/>
      <c r="AD9" s="15"/>
    </row>
    <row r="10" spans="1:30" ht="15.75">
      <c r="A10" s="10" t="s">
        <v>34</v>
      </c>
      <c r="B10" s="8">
        <v>6</v>
      </c>
      <c r="C10" s="7" t="s">
        <v>53</v>
      </c>
      <c r="D10" s="7" t="s">
        <v>54</v>
      </c>
      <c r="E10" s="7" t="s">
        <v>155</v>
      </c>
      <c r="F10" s="12">
        <v>38812</v>
      </c>
      <c r="G10" s="7">
        <v>10</v>
      </c>
      <c r="H10" s="7">
        <v>0</v>
      </c>
      <c r="I10" s="7">
        <v>2</v>
      </c>
      <c r="J10" s="7">
        <v>0</v>
      </c>
      <c r="K10" s="7">
        <v>0</v>
      </c>
      <c r="L10" s="7">
        <v>2</v>
      </c>
      <c r="M10" s="7">
        <v>2</v>
      </c>
      <c r="N10" s="7">
        <v>0</v>
      </c>
      <c r="O10" s="7">
        <v>2</v>
      </c>
      <c r="P10" s="7">
        <v>0</v>
      </c>
      <c r="Q10" s="7">
        <v>0</v>
      </c>
      <c r="R10" s="7">
        <v>0</v>
      </c>
      <c r="S10" s="7">
        <v>2</v>
      </c>
      <c r="T10" s="7">
        <v>14</v>
      </c>
      <c r="U10" s="7">
        <v>10</v>
      </c>
      <c r="V10" s="7">
        <v>6</v>
      </c>
      <c r="W10" s="7">
        <v>5</v>
      </c>
      <c r="X10" s="7">
        <v>3</v>
      </c>
      <c r="Y10" s="7">
        <v>1</v>
      </c>
      <c r="Z10" s="7">
        <v>3</v>
      </c>
      <c r="AA10" s="7">
        <v>6</v>
      </c>
      <c r="AB10" s="7">
        <f aca="true" t="shared" si="0" ref="AB10:AB18">SUM(H10:AA10)</f>
        <v>58</v>
      </c>
      <c r="AC10" s="7" t="s">
        <v>201</v>
      </c>
      <c r="AD10" s="7" t="s">
        <v>153</v>
      </c>
    </row>
    <row r="11" spans="1:30" ht="15.75">
      <c r="A11" s="11" t="s">
        <v>17</v>
      </c>
      <c r="B11" s="7">
        <v>5</v>
      </c>
      <c r="C11" s="7" t="s">
        <v>50</v>
      </c>
      <c r="D11" s="7" t="s">
        <v>51</v>
      </c>
      <c r="E11" s="7" t="s">
        <v>52</v>
      </c>
      <c r="F11" s="12">
        <v>38794</v>
      </c>
      <c r="G11" s="7">
        <v>5</v>
      </c>
      <c r="H11" s="7">
        <v>0</v>
      </c>
      <c r="I11" s="7">
        <v>2</v>
      </c>
      <c r="J11" s="7">
        <v>0</v>
      </c>
      <c r="K11" s="7">
        <v>0</v>
      </c>
      <c r="L11" s="7">
        <v>2</v>
      </c>
      <c r="M11" s="7">
        <v>2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2</v>
      </c>
      <c r="T11" s="7">
        <v>16</v>
      </c>
      <c r="U11" s="7">
        <v>6</v>
      </c>
      <c r="V11" s="7">
        <v>6</v>
      </c>
      <c r="W11" s="7">
        <v>5</v>
      </c>
      <c r="X11" s="7">
        <v>1</v>
      </c>
      <c r="Y11" s="7">
        <v>2</v>
      </c>
      <c r="Z11" s="7">
        <v>1</v>
      </c>
      <c r="AA11" s="7">
        <v>2</v>
      </c>
      <c r="AB11" s="7">
        <f t="shared" si="0"/>
        <v>47</v>
      </c>
      <c r="AC11" s="7" t="s">
        <v>202</v>
      </c>
      <c r="AD11" s="7" t="s">
        <v>150</v>
      </c>
    </row>
    <row r="12" spans="1:30" ht="15.75">
      <c r="A12" s="10" t="s">
        <v>14</v>
      </c>
      <c r="B12" s="8">
        <v>2</v>
      </c>
      <c r="C12" s="7" t="s">
        <v>45</v>
      </c>
      <c r="D12" s="7" t="s">
        <v>151</v>
      </c>
      <c r="E12" s="7" t="s">
        <v>152</v>
      </c>
      <c r="F12" s="12">
        <v>38770</v>
      </c>
      <c r="G12" s="7">
        <v>10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2</v>
      </c>
      <c r="T12" s="7">
        <v>14</v>
      </c>
      <c r="U12" s="7">
        <v>4</v>
      </c>
      <c r="V12" s="7">
        <v>4</v>
      </c>
      <c r="W12" s="7">
        <v>3</v>
      </c>
      <c r="X12" s="7">
        <v>3</v>
      </c>
      <c r="Y12" s="7">
        <v>3</v>
      </c>
      <c r="Z12" s="7">
        <v>5</v>
      </c>
      <c r="AA12" s="7">
        <v>1</v>
      </c>
      <c r="AB12" s="7">
        <f t="shared" si="0"/>
        <v>43</v>
      </c>
      <c r="AC12" s="7" t="s">
        <v>202</v>
      </c>
      <c r="AD12" s="7" t="s">
        <v>153</v>
      </c>
    </row>
    <row r="13" spans="1:30" ht="15.75">
      <c r="A13" s="11" t="s">
        <v>36</v>
      </c>
      <c r="B13" s="8">
        <v>8</v>
      </c>
      <c r="C13" s="7" t="s">
        <v>56</v>
      </c>
      <c r="D13" s="7" t="s">
        <v>57</v>
      </c>
      <c r="E13" s="7" t="s">
        <v>58</v>
      </c>
      <c r="F13" s="12">
        <v>38724</v>
      </c>
      <c r="G13" s="7">
        <v>5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2</v>
      </c>
      <c r="N13" s="7">
        <v>0</v>
      </c>
      <c r="O13" s="7">
        <v>0</v>
      </c>
      <c r="P13" s="7">
        <v>0</v>
      </c>
      <c r="Q13" s="7">
        <v>2</v>
      </c>
      <c r="R13" s="7">
        <v>0</v>
      </c>
      <c r="S13" s="7">
        <v>2</v>
      </c>
      <c r="T13" s="7">
        <v>14</v>
      </c>
      <c r="U13" s="7">
        <v>6</v>
      </c>
      <c r="V13" s="7">
        <v>6</v>
      </c>
      <c r="W13" s="7">
        <v>5</v>
      </c>
      <c r="X13" s="7">
        <v>1</v>
      </c>
      <c r="Y13" s="7">
        <v>2</v>
      </c>
      <c r="Z13" s="7">
        <v>1</v>
      </c>
      <c r="AA13" s="7">
        <v>0</v>
      </c>
      <c r="AB13" s="7">
        <f t="shared" si="0"/>
        <v>43</v>
      </c>
      <c r="AC13" s="7" t="s">
        <v>202</v>
      </c>
      <c r="AD13" s="7" t="s">
        <v>150</v>
      </c>
    </row>
    <row r="14" spans="1:30" ht="15.75">
      <c r="A14" s="11" t="s">
        <v>37</v>
      </c>
      <c r="B14" s="7">
        <v>9</v>
      </c>
      <c r="C14" s="7" t="s">
        <v>59</v>
      </c>
      <c r="D14" s="7" t="s">
        <v>60</v>
      </c>
      <c r="E14" s="7" t="s">
        <v>156</v>
      </c>
      <c r="F14" s="12">
        <v>38821</v>
      </c>
      <c r="G14" s="7">
        <v>10</v>
      </c>
      <c r="H14" s="7">
        <v>0</v>
      </c>
      <c r="I14" s="7">
        <v>2</v>
      </c>
      <c r="J14" s="7">
        <v>0</v>
      </c>
      <c r="K14" s="7">
        <v>0</v>
      </c>
      <c r="L14" s="7">
        <v>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2</v>
      </c>
      <c r="T14" s="7">
        <v>14</v>
      </c>
      <c r="U14" s="7">
        <v>4</v>
      </c>
      <c r="V14" s="7">
        <v>4</v>
      </c>
      <c r="W14" s="7">
        <v>5</v>
      </c>
      <c r="X14" s="7">
        <v>5</v>
      </c>
      <c r="Y14" s="7">
        <v>1</v>
      </c>
      <c r="Z14" s="7">
        <v>2</v>
      </c>
      <c r="AA14" s="7">
        <v>1</v>
      </c>
      <c r="AB14" s="7">
        <f t="shared" si="0"/>
        <v>42</v>
      </c>
      <c r="AC14" s="7"/>
      <c r="AD14" s="7" t="s">
        <v>153</v>
      </c>
    </row>
    <row r="15" spans="1:30" ht="15.75">
      <c r="A15" s="11" t="s">
        <v>16</v>
      </c>
      <c r="B15" s="8">
        <v>4</v>
      </c>
      <c r="C15" s="7" t="s">
        <v>48</v>
      </c>
      <c r="D15" s="7" t="s">
        <v>49</v>
      </c>
      <c r="E15" s="7" t="s">
        <v>154</v>
      </c>
      <c r="F15" s="12">
        <v>38997</v>
      </c>
      <c r="G15" s="7">
        <v>10</v>
      </c>
      <c r="H15" s="7">
        <v>0</v>
      </c>
      <c r="I15" s="7">
        <v>2</v>
      </c>
      <c r="J15" s="7">
        <v>0</v>
      </c>
      <c r="K15" s="7">
        <v>2</v>
      </c>
      <c r="L15" s="7">
        <v>2</v>
      </c>
      <c r="M15" s="7">
        <v>2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</v>
      </c>
      <c r="T15" s="7">
        <v>12</v>
      </c>
      <c r="U15" s="7">
        <v>4</v>
      </c>
      <c r="V15" s="7">
        <v>4</v>
      </c>
      <c r="W15" s="7">
        <v>3</v>
      </c>
      <c r="X15" s="7">
        <v>3</v>
      </c>
      <c r="Y15" s="7">
        <v>0</v>
      </c>
      <c r="Z15" s="7">
        <v>3</v>
      </c>
      <c r="AA15" s="7">
        <v>1</v>
      </c>
      <c r="AB15" s="7">
        <f t="shared" si="0"/>
        <v>40</v>
      </c>
      <c r="AC15" s="7"/>
      <c r="AD15" s="7" t="s">
        <v>153</v>
      </c>
    </row>
    <row r="16" spans="1:30" ht="15.75">
      <c r="A16" s="11" t="s">
        <v>15</v>
      </c>
      <c r="B16" s="7">
        <v>3</v>
      </c>
      <c r="C16" s="7" t="s">
        <v>46</v>
      </c>
      <c r="D16" s="7" t="s">
        <v>47</v>
      </c>
      <c r="E16" s="7" t="s">
        <v>148</v>
      </c>
      <c r="F16" s="12">
        <v>38725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2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2</v>
      </c>
      <c r="T16" s="7">
        <v>10</v>
      </c>
      <c r="U16" s="7">
        <v>0</v>
      </c>
      <c r="V16" s="7">
        <v>6</v>
      </c>
      <c r="W16" s="7">
        <v>3</v>
      </c>
      <c r="X16" s="7">
        <v>5</v>
      </c>
      <c r="Y16" s="7">
        <v>2</v>
      </c>
      <c r="Z16" s="7">
        <v>3</v>
      </c>
      <c r="AA16" s="7">
        <v>3</v>
      </c>
      <c r="AB16" s="7">
        <f t="shared" si="0"/>
        <v>38</v>
      </c>
      <c r="AC16" s="7"/>
      <c r="AD16" s="7" t="s">
        <v>147</v>
      </c>
    </row>
    <row r="17" spans="1:30" ht="15.75">
      <c r="A17" s="10" t="s">
        <v>35</v>
      </c>
      <c r="B17" s="7">
        <v>7</v>
      </c>
      <c r="C17" s="7" t="s">
        <v>55</v>
      </c>
      <c r="D17" s="7" t="s">
        <v>44</v>
      </c>
      <c r="E17" s="7" t="s">
        <v>149</v>
      </c>
      <c r="F17" s="12">
        <v>38884</v>
      </c>
      <c r="G17" s="7">
        <v>4</v>
      </c>
      <c r="H17" s="7">
        <v>0</v>
      </c>
      <c r="I17" s="7">
        <v>0</v>
      </c>
      <c r="J17" s="7">
        <v>0</v>
      </c>
      <c r="K17" s="7">
        <v>0</v>
      </c>
      <c r="L17" s="7">
        <v>2</v>
      </c>
      <c r="M17" s="7">
        <v>2</v>
      </c>
      <c r="N17" s="7">
        <v>0</v>
      </c>
      <c r="O17" s="7">
        <v>0</v>
      </c>
      <c r="P17" s="7">
        <v>0</v>
      </c>
      <c r="Q17" s="7">
        <v>0</v>
      </c>
      <c r="R17" s="7">
        <v>2</v>
      </c>
      <c r="S17" s="7">
        <v>0</v>
      </c>
      <c r="T17" s="7">
        <v>12</v>
      </c>
      <c r="U17" s="7">
        <v>6</v>
      </c>
      <c r="V17" s="7">
        <v>4</v>
      </c>
      <c r="W17" s="7">
        <v>3</v>
      </c>
      <c r="X17" s="7">
        <v>3</v>
      </c>
      <c r="Y17" s="7">
        <v>0</v>
      </c>
      <c r="Z17" s="7">
        <v>2</v>
      </c>
      <c r="AA17" s="7">
        <v>1</v>
      </c>
      <c r="AB17" s="7">
        <f t="shared" si="0"/>
        <v>37</v>
      </c>
      <c r="AC17" s="7"/>
      <c r="AD17" s="7" t="s">
        <v>147</v>
      </c>
    </row>
    <row r="18" spans="1:30" ht="15.75">
      <c r="A18" s="10" t="s">
        <v>13</v>
      </c>
      <c r="B18" s="7">
        <v>1</v>
      </c>
      <c r="C18" s="7" t="s">
        <v>43</v>
      </c>
      <c r="D18" s="7" t="s">
        <v>44</v>
      </c>
      <c r="E18" s="7" t="s">
        <v>146</v>
      </c>
      <c r="F18" s="12">
        <v>38986</v>
      </c>
      <c r="G18" s="7">
        <v>4</v>
      </c>
      <c r="H18" s="7">
        <v>0</v>
      </c>
      <c r="I18" s="7">
        <v>2</v>
      </c>
      <c r="J18" s="7">
        <v>0</v>
      </c>
      <c r="K18" s="7">
        <v>0</v>
      </c>
      <c r="L18" s="7">
        <v>2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2</v>
      </c>
      <c r="T18" s="7">
        <v>10</v>
      </c>
      <c r="U18" s="7">
        <v>4</v>
      </c>
      <c r="V18" s="7">
        <v>4</v>
      </c>
      <c r="W18" s="7">
        <v>2</v>
      </c>
      <c r="X18" s="7">
        <v>2</v>
      </c>
      <c r="Y18" s="7">
        <v>3</v>
      </c>
      <c r="Z18" s="7">
        <v>0</v>
      </c>
      <c r="AA18" s="7">
        <v>2</v>
      </c>
      <c r="AB18" s="7">
        <f t="shared" si="0"/>
        <v>33</v>
      </c>
      <c r="AC18" s="7"/>
      <c r="AD18" s="7" t="s">
        <v>147</v>
      </c>
    </row>
    <row r="20" spans="5:6" ht="12.75">
      <c r="E20" s="4" t="s">
        <v>4</v>
      </c>
      <c r="F20" s="4" t="s">
        <v>199</v>
      </c>
    </row>
    <row r="21" spans="5:6" ht="12.75">
      <c r="E21" s="4"/>
      <c r="F21" s="4"/>
    </row>
    <row r="22" spans="5:6" ht="12.75">
      <c r="E22" s="4" t="s">
        <v>5</v>
      </c>
      <c r="F22" s="13" t="s">
        <v>194</v>
      </c>
    </row>
    <row r="23" ht="12.75">
      <c r="F23" t="s">
        <v>195</v>
      </c>
    </row>
    <row r="24" ht="12.75">
      <c r="F24" t="s">
        <v>196</v>
      </c>
    </row>
    <row r="25" ht="12.75">
      <c r="F25" t="s">
        <v>197</v>
      </c>
    </row>
    <row r="26" ht="12.75">
      <c r="F26" t="s">
        <v>198</v>
      </c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zoomScale="70" zoomScaleNormal="70" zoomScalePageLayoutView="0" workbookViewId="0" topLeftCell="A1">
      <selection activeCell="Y10" sqref="Y10:Y2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4" width="4.00390625" style="0" customWidth="1"/>
    <col min="25" max="25" width="12.875" style="0" customWidth="1"/>
    <col min="26" max="26" width="16.75390625" style="0" customWidth="1"/>
    <col min="27" max="27" width="44.753906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7" ht="16.5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4" ht="15.75">
      <c r="A4" s="2"/>
      <c r="B4" s="2"/>
      <c r="C4" s="2"/>
      <c r="D4" s="2"/>
    </row>
    <row r="5" spans="1:27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204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5" t="s">
        <v>1</v>
      </c>
      <c r="Z5" s="15" t="s">
        <v>12</v>
      </c>
      <c r="AA5" s="15" t="s">
        <v>11</v>
      </c>
    </row>
    <row r="6" spans="1:27" ht="18.75" customHeight="1">
      <c r="A6" s="15"/>
      <c r="B6" s="17"/>
      <c r="C6" s="17"/>
      <c r="D6" s="17"/>
      <c r="E6" s="15"/>
      <c r="F6" s="17"/>
      <c r="G6" s="1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15"/>
      <c r="Z6" s="15"/>
      <c r="AA6" s="15"/>
    </row>
    <row r="7" spans="1:27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5"/>
      <c r="Z7" s="15"/>
      <c r="AA7" s="15"/>
    </row>
    <row r="8" spans="1:27" ht="16.5" customHeight="1">
      <c r="A8" s="15"/>
      <c r="B8" s="17"/>
      <c r="C8" s="17"/>
      <c r="D8" s="17"/>
      <c r="E8" s="15"/>
      <c r="F8" s="17"/>
      <c r="G8" s="1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15"/>
      <c r="Z8" s="15"/>
      <c r="AA8" s="15"/>
    </row>
    <row r="9" spans="1:27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15"/>
      <c r="Z9" s="15"/>
      <c r="AA9" s="15"/>
    </row>
    <row r="10" spans="1:27" ht="15.75">
      <c r="A10" s="10" t="s">
        <v>62</v>
      </c>
      <c r="B10" s="7">
        <v>9</v>
      </c>
      <c r="C10" s="7" t="s">
        <v>82</v>
      </c>
      <c r="D10" s="7" t="s">
        <v>83</v>
      </c>
      <c r="E10" s="7" t="s">
        <v>152</v>
      </c>
      <c r="F10" s="12">
        <v>38547</v>
      </c>
      <c r="G10" s="7">
        <v>10</v>
      </c>
      <c r="H10" s="7">
        <v>20</v>
      </c>
      <c r="I10" s="7">
        <v>14</v>
      </c>
      <c r="J10" s="7">
        <v>6</v>
      </c>
      <c r="K10" s="7">
        <v>4</v>
      </c>
      <c r="L10" s="7">
        <v>6</v>
      </c>
      <c r="M10" s="7">
        <v>2</v>
      </c>
      <c r="N10" s="7">
        <v>2</v>
      </c>
      <c r="O10" s="7">
        <v>0</v>
      </c>
      <c r="P10" s="7">
        <v>3</v>
      </c>
      <c r="Q10" s="7">
        <v>6</v>
      </c>
      <c r="R10" s="7">
        <v>3</v>
      </c>
      <c r="S10" s="7">
        <v>0</v>
      </c>
      <c r="T10" s="7">
        <v>2</v>
      </c>
      <c r="U10" s="7">
        <v>3</v>
      </c>
      <c r="V10" s="7">
        <v>2</v>
      </c>
      <c r="W10" s="7">
        <v>3</v>
      </c>
      <c r="X10" s="7">
        <v>2</v>
      </c>
      <c r="Y10" s="7">
        <f aca="true" t="shared" si="0" ref="Y10:Y20">SUM(H10:X10)</f>
        <v>78</v>
      </c>
      <c r="Z10" s="7" t="s">
        <v>201</v>
      </c>
      <c r="AA10" s="7" t="s">
        <v>153</v>
      </c>
    </row>
    <row r="11" spans="1:27" ht="15.75">
      <c r="A11" s="11" t="s">
        <v>33</v>
      </c>
      <c r="B11" s="7">
        <v>7</v>
      </c>
      <c r="C11" s="7" t="s">
        <v>78</v>
      </c>
      <c r="D11" s="7" t="s">
        <v>79</v>
      </c>
      <c r="E11" s="7" t="s">
        <v>161</v>
      </c>
      <c r="F11" s="12">
        <v>38557</v>
      </c>
      <c r="G11" s="7">
        <v>10</v>
      </c>
      <c r="H11" s="7">
        <v>16</v>
      </c>
      <c r="I11" s="7">
        <v>16</v>
      </c>
      <c r="J11" s="7">
        <v>4</v>
      </c>
      <c r="K11" s="7">
        <v>2</v>
      </c>
      <c r="L11" s="7">
        <v>4</v>
      </c>
      <c r="M11" s="7">
        <v>1</v>
      </c>
      <c r="N11" s="7">
        <v>0</v>
      </c>
      <c r="O11" s="7">
        <v>2</v>
      </c>
      <c r="P11" s="7">
        <v>3</v>
      </c>
      <c r="Q11" s="7">
        <v>2</v>
      </c>
      <c r="R11" s="7">
        <v>3</v>
      </c>
      <c r="S11" s="7">
        <v>0</v>
      </c>
      <c r="T11" s="7">
        <v>3</v>
      </c>
      <c r="U11" s="7">
        <v>3</v>
      </c>
      <c r="V11" s="7">
        <v>3</v>
      </c>
      <c r="W11" s="7">
        <v>3</v>
      </c>
      <c r="X11" s="7">
        <v>3</v>
      </c>
      <c r="Y11" s="7">
        <f t="shared" si="0"/>
        <v>68</v>
      </c>
      <c r="Z11" s="7" t="s">
        <v>202</v>
      </c>
      <c r="AA11" s="7" t="s">
        <v>153</v>
      </c>
    </row>
    <row r="12" spans="1:27" ht="15.75">
      <c r="A12" s="10" t="s">
        <v>31</v>
      </c>
      <c r="B12" s="7">
        <v>5</v>
      </c>
      <c r="C12" s="7" t="s">
        <v>75</v>
      </c>
      <c r="D12" s="7" t="s">
        <v>76</v>
      </c>
      <c r="E12" s="7" t="s">
        <v>155</v>
      </c>
      <c r="F12" s="12">
        <v>38344</v>
      </c>
      <c r="G12" s="7">
        <v>10</v>
      </c>
      <c r="H12" s="7">
        <v>12</v>
      </c>
      <c r="I12" s="7">
        <v>16</v>
      </c>
      <c r="J12" s="7">
        <v>4</v>
      </c>
      <c r="K12" s="7">
        <v>4</v>
      </c>
      <c r="L12" s="7">
        <v>6</v>
      </c>
      <c r="M12" s="7">
        <v>1</v>
      </c>
      <c r="N12" s="7">
        <v>2</v>
      </c>
      <c r="O12" s="7">
        <v>1</v>
      </c>
      <c r="P12" s="7">
        <v>3</v>
      </c>
      <c r="Q12" s="7">
        <v>0</v>
      </c>
      <c r="R12" s="7">
        <v>3</v>
      </c>
      <c r="S12" s="7">
        <v>3</v>
      </c>
      <c r="T12" s="7">
        <v>3</v>
      </c>
      <c r="U12" s="7">
        <v>3</v>
      </c>
      <c r="V12" s="7">
        <v>2</v>
      </c>
      <c r="W12" s="7">
        <v>1</v>
      </c>
      <c r="X12" s="7">
        <v>1</v>
      </c>
      <c r="Y12" s="7">
        <f t="shared" si="0"/>
        <v>65</v>
      </c>
      <c r="Z12" s="7" t="s">
        <v>202</v>
      </c>
      <c r="AA12" s="7" t="s">
        <v>153</v>
      </c>
    </row>
    <row r="13" spans="1:27" ht="15.75">
      <c r="A13" s="11" t="s">
        <v>61</v>
      </c>
      <c r="B13" s="8">
        <v>8</v>
      </c>
      <c r="C13" s="7" t="s">
        <v>80</v>
      </c>
      <c r="D13" s="7" t="s">
        <v>81</v>
      </c>
      <c r="E13" s="7" t="s">
        <v>162</v>
      </c>
      <c r="F13" s="12">
        <v>38627</v>
      </c>
      <c r="G13" s="7">
        <v>10</v>
      </c>
      <c r="H13" s="7">
        <v>8</v>
      </c>
      <c r="I13" s="7">
        <v>12</v>
      </c>
      <c r="J13" s="7">
        <v>6</v>
      </c>
      <c r="K13" s="7">
        <v>2</v>
      </c>
      <c r="L13" s="7">
        <v>6</v>
      </c>
      <c r="M13" s="7">
        <v>2</v>
      </c>
      <c r="N13" s="7">
        <v>3</v>
      </c>
      <c r="O13" s="7">
        <v>0</v>
      </c>
      <c r="P13" s="7">
        <v>3</v>
      </c>
      <c r="Q13" s="7">
        <v>5</v>
      </c>
      <c r="R13" s="7">
        <v>2</v>
      </c>
      <c r="S13" s="7">
        <v>3</v>
      </c>
      <c r="T13" s="7">
        <v>3</v>
      </c>
      <c r="U13" s="7">
        <v>3</v>
      </c>
      <c r="V13" s="7">
        <v>2</v>
      </c>
      <c r="W13" s="7">
        <v>3</v>
      </c>
      <c r="X13" s="7">
        <v>2</v>
      </c>
      <c r="Y13" s="7">
        <f t="shared" si="0"/>
        <v>65</v>
      </c>
      <c r="Z13" s="7" t="s">
        <v>202</v>
      </c>
      <c r="AA13" s="7" t="s">
        <v>153</v>
      </c>
    </row>
    <row r="14" spans="1:27" ht="15.75">
      <c r="A14" s="10" t="s">
        <v>63</v>
      </c>
      <c r="B14" s="8">
        <v>10</v>
      </c>
      <c r="C14" s="7" t="s">
        <v>84</v>
      </c>
      <c r="D14" s="7" t="s">
        <v>85</v>
      </c>
      <c r="E14" s="7" t="s">
        <v>163</v>
      </c>
      <c r="F14" s="12">
        <v>38478</v>
      </c>
      <c r="G14" s="7">
        <v>10</v>
      </c>
      <c r="H14" s="7">
        <v>6</v>
      </c>
      <c r="I14" s="7">
        <v>16</v>
      </c>
      <c r="J14" s="7">
        <v>4</v>
      </c>
      <c r="K14" s="7">
        <v>4</v>
      </c>
      <c r="L14" s="7">
        <v>6</v>
      </c>
      <c r="M14" s="7">
        <v>3</v>
      </c>
      <c r="N14" s="7">
        <v>0</v>
      </c>
      <c r="O14" s="7">
        <v>0</v>
      </c>
      <c r="P14" s="7">
        <v>1</v>
      </c>
      <c r="Q14" s="7">
        <v>2</v>
      </c>
      <c r="R14" s="7">
        <v>1</v>
      </c>
      <c r="S14" s="7">
        <v>3</v>
      </c>
      <c r="T14" s="7">
        <v>3</v>
      </c>
      <c r="U14" s="7">
        <v>3</v>
      </c>
      <c r="V14" s="7">
        <v>2</v>
      </c>
      <c r="W14" s="7">
        <v>1</v>
      </c>
      <c r="X14" s="7">
        <v>2</v>
      </c>
      <c r="Y14" s="7">
        <f t="shared" si="0"/>
        <v>57</v>
      </c>
      <c r="Z14" s="7"/>
      <c r="AA14" s="7" t="s">
        <v>153</v>
      </c>
    </row>
    <row r="15" spans="1:27" ht="15.75">
      <c r="A15" s="10" t="s">
        <v>32</v>
      </c>
      <c r="B15" s="8">
        <v>6</v>
      </c>
      <c r="C15" s="7" t="s">
        <v>160</v>
      </c>
      <c r="D15" s="7" t="s">
        <v>77</v>
      </c>
      <c r="E15" s="7" t="s">
        <v>159</v>
      </c>
      <c r="F15" s="12">
        <v>38383</v>
      </c>
      <c r="G15" s="7">
        <v>4</v>
      </c>
      <c r="H15" s="7">
        <v>16</v>
      </c>
      <c r="I15" s="7">
        <v>14</v>
      </c>
      <c r="J15" s="7">
        <v>0</v>
      </c>
      <c r="K15" s="7">
        <v>0</v>
      </c>
      <c r="L15" s="7">
        <v>6</v>
      </c>
      <c r="M15" s="7">
        <v>2</v>
      </c>
      <c r="N15" s="7">
        <v>3</v>
      </c>
      <c r="O15" s="7">
        <v>0</v>
      </c>
      <c r="P15" s="7">
        <v>3</v>
      </c>
      <c r="Q15" s="7">
        <v>0</v>
      </c>
      <c r="R15" s="7">
        <v>0</v>
      </c>
      <c r="S15" s="7">
        <v>3</v>
      </c>
      <c r="T15" s="7">
        <v>1</v>
      </c>
      <c r="U15" s="7">
        <v>1</v>
      </c>
      <c r="V15" s="7">
        <v>1</v>
      </c>
      <c r="W15" s="7">
        <v>3</v>
      </c>
      <c r="X15" s="7">
        <v>2</v>
      </c>
      <c r="Y15" s="7">
        <f t="shared" si="0"/>
        <v>55</v>
      </c>
      <c r="Z15" s="7"/>
      <c r="AA15" s="7" t="s">
        <v>147</v>
      </c>
    </row>
    <row r="16" spans="1:27" ht="15.75">
      <c r="A16" s="10" t="s">
        <v>18</v>
      </c>
      <c r="B16" s="7">
        <v>1</v>
      </c>
      <c r="C16" s="7" t="s">
        <v>65</v>
      </c>
      <c r="D16" s="7" t="s">
        <v>66</v>
      </c>
      <c r="E16" s="7" t="s">
        <v>67</v>
      </c>
      <c r="F16" s="12">
        <v>38491</v>
      </c>
      <c r="G16" s="7">
        <v>5</v>
      </c>
      <c r="H16" s="7">
        <v>6</v>
      </c>
      <c r="I16" s="7">
        <v>12</v>
      </c>
      <c r="J16" s="7">
        <v>6</v>
      </c>
      <c r="K16" s="7">
        <v>0</v>
      </c>
      <c r="L16" s="7">
        <v>0</v>
      </c>
      <c r="M16" s="7">
        <v>1</v>
      </c>
      <c r="N16" s="7">
        <v>2</v>
      </c>
      <c r="O16" s="7" t="s">
        <v>203</v>
      </c>
      <c r="P16" s="7">
        <v>5</v>
      </c>
      <c r="Q16" s="7">
        <v>2</v>
      </c>
      <c r="R16" s="7">
        <v>3</v>
      </c>
      <c r="S16" s="7">
        <v>2</v>
      </c>
      <c r="T16" s="7">
        <v>2</v>
      </c>
      <c r="U16" s="7">
        <v>1</v>
      </c>
      <c r="V16" s="7">
        <v>1</v>
      </c>
      <c r="W16" s="7">
        <v>2</v>
      </c>
      <c r="X16" s="7">
        <v>0</v>
      </c>
      <c r="Y16" s="7">
        <f t="shared" si="0"/>
        <v>45</v>
      </c>
      <c r="Z16" s="7"/>
      <c r="AA16" s="7" t="s">
        <v>150</v>
      </c>
    </row>
    <row r="17" spans="1:27" ht="15.75">
      <c r="A17" s="10" t="s">
        <v>19</v>
      </c>
      <c r="B17" s="8">
        <v>2</v>
      </c>
      <c r="C17" s="7" t="s">
        <v>68</v>
      </c>
      <c r="D17" s="7" t="s">
        <v>69</v>
      </c>
      <c r="E17" s="7" t="s">
        <v>157</v>
      </c>
      <c r="F17" s="12">
        <v>38405</v>
      </c>
      <c r="G17" s="7">
        <v>4</v>
      </c>
      <c r="H17" s="7">
        <v>4</v>
      </c>
      <c r="I17" s="7">
        <v>14</v>
      </c>
      <c r="J17" s="7">
        <v>2</v>
      </c>
      <c r="K17" s="7">
        <v>0</v>
      </c>
      <c r="L17" s="7">
        <v>2</v>
      </c>
      <c r="M17" s="7">
        <v>1</v>
      </c>
      <c r="N17" s="7">
        <v>2</v>
      </c>
      <c r="O17" s="7">
        <v>1</v>
      </c>
      <c r="P17" s="7">
        <v>1</v>
      </c>
      <c r="Q17" s="7">
        <v>2</v>
      </c>
      <c r="R17" s="7">
        <v>2</v>
      </c>
      <c r="S17" s="7">
        <v>3</v>
      </c>
      <c r="T17" s="7">
        <v>0</v>
      </c>
      <c r="U17" s="7">
        <v>1</v>
      </c>
      <c r="V17" s="7">
        <v>0</v>
      </c>
      <c r="W17" s="7">
        <v>3</v>
      </c>
      <c r="X17" s="7">
        <v>2</v>
      </c>
      <c r="Y17" s="7">
        <f t="shared" si="0"/>
        <v>40</v>
      </c>
      <c r="Z17" s="7"/>
      <c r="AA17" s="7" t="s">
        <v>147</v>
      </c>
    </row>
    <row r="18" spans="1:27" ht="15.75">
      <c r="A18" s="11" t="s">
        <v>20</v>
      </c>
      <c r="B18" s="7">
        <v>3</v>
      </c>
      <c r="C18" s="7" t="s">
        <v>70</v>
      </c>
      <c r="D18" s="7" t="s">
        <v>71</v>
      </c>
      <c r="E18" s="7" t="s">
        <v>158</v>
      </c>
      <c r="F18" s="12">
        <v>38489</v>
      </c>
      <c r="G18" s="7">
        <v>4</v>
      </c>
      <c r="H18" s="7">
        <v>0</v>
      </c>
      <c r="I18" s="7">
        <v>16</v>
      </c>
      <c r="J18" s="7">
        <v>2</v>
      </c>
      <c r="K18" s="7">
        <v>0</v>
      </c>
      <c r="L18" s="7">
        <v>3</v>
      </c>
      <c r="M18" s="7">
        <v>3</v>
      </c>
      <c r="N18" s="7">
        <v>2</v>
      </c>
      <c r="O18" s="7">
        <v>0</v>
      </c>
      <c r="P18" s="7">
        <v>1</v>
      </c>
      <c r="Q18" s="7">
        <v>0</v>
      </c>
      <c r="R18" s="7">
        <v>2</v>
      </c>
      <c r="S18" s="7">
        <v>2</v>
      </c>
      <c r="T18" s="7">
        <v>1</v>
      </c>
      <c r="U18" s="7">
        <v>1</v>
      </c>
      <c r="V18" s="7">
        <v>0</v>
      </c>
      <c r="W18" s="7">
        <v>1</v>
      </c>
      <c r="X18" s="7">
        <v>1</v>
      </c>
      <c r="Y18" s="7">
        <f t="shared" si="0"/>
        <v>35</v>
      </c>
      <c r="Z18" s="7"/>
      <c r="AA18" s="7" t="s">
        <v>147</v>
      </c>
    </row>
    <row r="19" spans="1:27" ht="15.75">
      <c r="A19" s="11" t="s">
        <v>21</v>
      </c>
      <c r="B19" s="8">
        <v>4</v>
      </c>
      <c r="C19" s="7" t="s">
        <v>72</v>
      </c>
      <c r="D19" s="7" t="s">
        <v>73</v>
      </c>
      <c r="E19" s="7" t="s">
        <v>74</v>
      </c>
      <c r="F19" s="12">
        <v>38323</v>
      </c>
      <c r="G19" s="7">
        <v>5</v>
      </c>
      <c r="H19" s="7">
        <v>4</v>
      </c>
      <c r="I19" s="7">
        <v>12</v>
      </c>
      <c r="J19" s="7">
        <v>2</v>
      </c>
      <c r="K19" s="7">
        <v>0</v>
      </c>
      <c r="L19" s="7">
        <v>1</v>
      </c>
      <c r="M19" s="7">
        <v>1</v>
      </c>
      <c r="N19" s="7">
        <v>0</v>
      </c>
      <c r="O19" s="7">
        <v>1</v>
      </c>
      <c r="P19" s="7">
        <v>3</v>
      </c>
      <c r="Q19" s="7">
        <v>0</v>
      </c>
      <c r="R19" s="7">
        <v>3</v>
      </c>
      <c r="S19" s="7">
        <v>3</v>
      </c>
      <c r="T19" s="7">
        <v>0</v>
      </c>
      <c r="U19" s="7">
        <v>3</v>
      </c>
      <c r="V19" s="7">
        <v>0</v>
      </c>
      <c r="W19" s="7">
        <v>1</v>
      </c>
      <c r="X19" s="7">
        <v>1</v>
      </c>
      <c r="Y19" s="7">
        <f t="shared" si="0"/>
        <v>35</v>
      </c>
      <c r="Z19" s="7"/>
      <c r="AA19" s="7" t="s">
        <v>150</v>
      </c>
    </row>
    <row r="20" spans="1:27" ht="15.75">
      <c r="A20" s="11" t="s">
        <v>64</v>
      </c>
      <c r="B20" s="7">
        <v>11</v>
      </c>
      <c r="C20" s="7" t="s">
        <v>86</v>
      </c>
      <c r="D20" s="7" t="s">
        <v>87</v>
      </c>
      <c r="E20" s="7" t="s">
        <v>58</v>
      </c>
      <c r="F20" s="12">
        <v>38363</v>
      </c>
      <c r="G20" s="7">
        <v>5</v>
      </c>
      <c r="H20" s="7">
        <v>2</v>
      </c>
      <c r="I20" s="7">
        <v>14</v>
      </c>
      <c r="J20" s="7">
        <v>0</v>
      </c>
      <c r="K20" s="7">
        <v>2</v>
      </c>
      <c r="L20" s="7">
        <v>0</v>
      </c>
      <c r="M20" s="7">
        <v>2</v>
      </c>
      <c r="N20" s="7">
        <v>2</v>
      </c>
      <c r="O20" s="7">
        <v>0</v>
      </c>
      <c r="P20" s="7">
        <v>3</v>
      </c>
      <c r="Q20" s="7">
        <v>0</v>
      </c>
      <c r="R20" s="7">
        <v>1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f t="shared" si="0"/>
        <v>27</v>
      </c>
      <c r="Z20" s="7"/>
      <c r="AA20" s="7" t="s">
        <v>150</v>
      </c>
    </row>
    <row r="22" spans="5:6" ht="12.75">
      <c r="E22" s="4" t="s">
        <v>4</v>
      </c>
      <c r="F22" s="4" t="s">
        <v>199</v>
      </c>
    </row>
    <row r="23" spans="5:6" ht="12.75">
      <c r="E23" s="4"/>
      <c r="F23" s="4"/>
    </row>
    <row r="24" spans="5:6" ht="12.75">
      <c r="E24" s="4" t="s">
        <v>5</v>
      </c>
      <c r="F24" s="13" t="s">
        <v>194</v>
      </c>
    </row>
    <row r="25" ht="12.75">
      <c r="F25" t="s">
        <v>195</v>
      </c>
    </row>
    <row r="26" ht="12.75">
      <c r="F26" t="s">
        <v>196</v>
      </c>
    </row>
    <row r="27" ht="12.75">
      <c r="F27" t="s">
        <v>197</v>
      </c>
    </row>
    <row r="28" ht="12.75">
      <c r="F28" t="s">
        <v>198</v>
      </c>
    </row>
  </sheetData>
  <sheetProtection/>
  <mergeCells count="13">
    <mergeCell ref="Z5:Z9"/>
    <mergeCell ref="AA5:AA9"/>
    <mergeCell ref="H7:X8"/>
    <mergeCell ref="A3:AA3"/>
    <mergeCell ref="A5:A9"/>
    <mergeCell ref="B5:B9"/>
    <mergeCell ref="C5:C9"/>
    <mergeCell ref="D5:D9"/>
    <mergeCell ref="E5:E9"/>
    <mergeCell ref="F5:F9"/>
    <mergeCell ref="G5:G9"/>
    <mergeCell ref="H5:X6"/>
    <mergeCell ref="Y5:Y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="70" zoomScaleNormal="70" zoomScalePageLayoutView="0" workbookViewId="0" topLeftCell="J1">
      <selection activeCell="AG10" sqref="AG10:AG2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32" width="4.00390625" style="0" customWidth="1"/>
    <col min="33" max="33" width="12.875" style="0" customWidth="1"/>
    <col min="34" max="34" width="16.75390625" style="0" customWidth="1"/>
    <col min="35" max="35" width="44.1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5" ht="16.5">
      <c r="A3" s="14" t="s">
        <v>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4" ht="15.75">
      <c r="A4" s="2"/>
      <c r="B4" s="2"/>
      <c r="C4" s="2"/>
      <c r="D4" s="2"/>
    </row>
    <row r="5" spans="1:35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205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  <c r="AG5" s="15" t="s">
        <v>1</v>
      </c>
      <c r="AH5" s="15" t="s">
        <v>12</v>
      </c>
      <c r="AI5" s="15" t="s">
        <v>11</v>
      </c>
    </row>
    <row r="6" spans="1:35" ht="18.75" customHeight="1">
      <c r="A6" s="15"/>
      <c r="B6" s="17"/>
      <c r="C6" s="17"/>
      <c r="D6" s="17"/>
      <c r="E6" s="15"/>
      <c r="F6" s="17"/>
      <c r="G6" s="1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15"/>
      <c r="AH6" s="15"/>
      <c r="AI6" s="15"/>
    </row>
    <row r="7" spans="1:35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  <c r="AG7" s="15"/>
      <c r="AH7" s="15"/>
      <c r="AI7" s="15"/>
    </row>
    <row r="8" spans="1:35" ht="16.5" customHeight="1">
      <c r="A8" s="15"/>
      <c r="B8" s="17"/>
      <c r="C8" s="17"/>
      <c r="D8" s="17"/>
      <c r="E8" s="15"/>
      <c r="F8" s="17"/>
      <c r="G8" s="1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15"/>
      <c r="AH8" s="15"/>
      <c r="AI8" s="15"/>
    </row>
    <row r="9" spans="1:35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>
        <v>21</v>
      </c>
      <c r="AC9" s="3">
        <v>22</v>
      </c>
      <c r="AD9" s="3">
        <v>23</v>
      </c>
      <c r="AE9" s="3">
        <v>24</v>
      </c>
      <c r="AF9" s="3">
        <v>25</v>
      </c>
      <c r="AG9" s="15"/>
      <c r="AH9" s="15"/>
      <c r="AI9" s="15"/>
    </row>
    <row r="10" spans="1:35" ht="15.75">
      <c r="A10" s="9" t="s">
        <v>98</v>
      </c>
      <c r="B10" s="8">
        <v>16</v>
      </c>
      <c r="C10" s="7" t="s">
        <v>118</v>
      </c>
      <c r="D10" s="7" t="s">
        <v>182</v>
      </c>
      <c r="E10" s="7" t="s">
        <v>149</v>
      </c>
      <c r="F10" s="12">
        <v>38073</v>
      </c>
      <c r="G10" s="7">
        <v>7</v>
      </c>
      <c r="H10" s="7">
        <v>0</v>
      </c>
      <c r="I10" s="7">
        <v>0</v>
      </c>
      <c r="J10" s="7">
        <v>2</v>
      </c>
      <c r="K10" s="7">
        <v>0</v>
      </c>
      <c r="L10" s="7">
        <v>0</v>
      </c>
      <c r="M10" s="7">
        <v>2</v>
      </c>
      <c r="N10" s="7">
        <v>0</v>
      </c>
      <c r="O10" s="7">
        <v>2</v>
      </c>
      <c r="P10" s="7">
        <v>0</v>
      </c>
      <c r="Q10" s="7">
        <v>0</v>
      </c>
      <c r="R10" s="7">
        <v>2</v>
      </c>
      <c r="S10" s="7">
        <v>2</v>
      </c>
      <c r="T10" s="7">
        <v>14</v>
      </c>
      <c r="U10" s="7">
        <v>12</v>
      </c>
      <c r="V10" s="7">
        <v>8</v>
      </c>
      <c r="W10" s="7">
        <v>6</v>
      </c>
      <c r="X10" s="7">
        <v>4</v>
      </c>
      <c r="Y10" s="7">
        <v>5</v>
      </c>
      <c r="Z10" s="7">
        <v>1</v>
      </c>
      <c r="AA10" s="7">
        <v>10</v>
      </c>
      <c r="AB10" s="7">
        <v>5</v>
      </c>
      <c r="AC10" s="7">
        <v>1</v>
      </c>
      <c r="AD10" s="7">
        <v>0</v>
      </c>
      <c r="AE10" s="7">
        <v>8</v>
      </c>
      <c r="AF10" s="7">
        <v>3</v>
      </c>
      <c r="AG10" s="7">
        <f aca="true" t="shared" si="0" ref="AG10:AG25">SUM(H10:AF10)</f>
        <v>87</v>
      </c>
      <c r="AH10" s="7" t="s">
        <v>201</v>
      </c>
      <c r="AI10" s="7" t="s">
        <v>170</v>
      </c>
    </row>
    <row r="11" spans="1:35" ht="15.75">
      <c r="A11" s="9" t="s">
        <v>94</v>
      </c>
      <c r="B11" s="8">
        <v>12</v>
      </c>
      <c r="C11" s="7" t="s">
        <v>112</v>
      </c>
      <c r="D11" s="7" t="s">
        <v>178</v>
      </c>
      <c r="E11" s="7" t="s">
        <v>179</v>
      </c>
      <c r="F11" s="12">
        <v>38364</v>
      </c>
      <c r="G11" s="7">
        <v>7</v>
      </c>
      <c r="H11" s="7">
        <v>0</v>
      </c>
      <c r="I11" s="7">
        <v>0</v>
      </c>
      <c r="J11" s="7">
        <v>2</v>
      </c>
      <c r="K11" s="7">
        <v>2</v>
      </c>
      <c r="L11" s="7">
        <v>0</v>
      </c>
      <c r="M11" s="7">
        <v>2</v>
      </c>
      <c r="N11" s="7">
        <v>0</v>
      </c>
      <c r="O11" s="7">
        <v>2</v>
      </c>
      <c r="P11" s="7">
        <v>0</v>
      </c>
      <c r="Q11" s="7">
        <v>0</v>
      </c>
      <c r="R11" s="7">
        <v>2</v>
      </c>
      <c r="S11" s="7">
        <v>0</v>
      </c>
      <c r="T11" s="7">
        <v>22</v>
      </c>
      <c r="U11" s="7">
        <v>12</v>
      </c>
      <c r="V11" s="7">
        <v>8</v>
      </c>
      <c r="W11" s="7">
        <v>6</v>
      </c>
      <c r="X11" s="7">
        <v>1</v>
      </c>
      <c r="Y11" s="7">
        <v>5</v>
      </c>
      <c r="Z11" s="7">
        <v>0</v>
      </c>
      <c r="AA11" s="7">
        <v>10</v>
      </c>
      <c r="AB11" s="7">
        <v>3</v>
      </c>
      <c r="AC11" s="7">
        <v>0</v>
      </c>
      <c r="AD11" s="7">
        <v>0</v>
      </c>
      <c r="AE11" s="7">
        <v>0</v>
      </c>
      <c r="AF11" s="7">
        <v>3</v>
      </c>
      <c r="AG11" s="7">
        <f t="shared" si="0"/>
        <v>80</v>
      </c>
      <c r="AH11" s="7" t="s">
        <v>202</v>
      </c>
      <c r="AI11" s="7" t="s">
        <v>170</v>
      </c>
    </row>
    <row r="12" spans="1:35" ht="15.75">
      <c r="A12" s="9" t="s">
        <v>88</v>
      </c>
      <c r="B12" s="8">
        <v>6</v>
      </c>
      <c r="C12" s="7" t="s">
        <v>106</v>
      </c>
      <c r="D12" s="7" t="s">
        <v>47</v>
      </c>
      <c r="E12" s="7" t="s">
        <v>165</v>
      </c>
      <c r="F12" s="12">
        <v>38223</v>
      </c>
      <c r="G12" s="7">
        <v>4</v>
      </c>
      <c r="H12" s="7">
        <v>0</v>
      </c>
      <c r="I12" s="7">
        <v>0</v>
      </c>
      <c r="J12" s="7">
        <v>0</v>
      </c>
      <c r="K12" s="7">
        <v>2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2</v>
      </c>
      <c r="T12" s="7">
        <v>16</v>
      </c>
      <c r="U12" s="7">
        <v>10</v>
      </c>
      <c r="V12" s="7">
        <v>4</v>
      </c>
      <c r="W12" s="7">
        <v>4</v>
      </c>
      <c r="X12" s="7">
        <v>2</v>
      </c>
      <c r="Y12" s="7">
        <v>5</v>
      </c>
      <c r="Z12" s="7">
        <v>0</v>
      </c>
      <c r="AA12" s="7">
        <v>5</v>
      </c>
      <c r="AB12" s="7">
        <v>5</v>
      </c>
      <c r="AC12" s="7">
        <v>6</v>
      </c>
      <c r="AD12" s="7">
        <v>0</v>
      </c>
      <c r="AE12" s="7">
        <v>10</v>
      </c>
      <c r="AF12" s="7">
        <v>0</v>
      </c>
      <c r="AG12" s="7">
        <f t="shared" si="0"/>
        <v>71</v>
      </c>
      <c r="AH12" s="7" t="s">
        <v>202</v>
      </c>
      <c r="AI12" s="7" t="s">
        <v>166</v>
      </c>
    </row>
    <row r="13" spans="1:35" ht="15.75">
      <c r="A13" s="9" t="s">
        <v>22</v>
      </c>
      <c r="B13" s="7">
        <v>1</v>
      </c>
      <c r="C13" s="7" t="s">
        <v>99</v>
      </c>
      <c r="D13" s="7" t="s">
        <v>100</v>
      </c>
      <c r="E13" s="7" t="s">
        <v>164</v>
      </c>
      <c r="F13" s="12">
        <v>38056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2</v>
      </c>
      <c r="P13" s="7">
        <v>0</v>
      </c>
      <c r="Q13" s="7">
        <v>0</v>
      </c>
      <c r="R13" s="7">
        <v>0</v>
      </c>
      <c r="S13" s="7">
        <v>2</v>
      </c>
      <c r="T13" s="7">
        <v>10</v>
      </c>
      <c r="U13" s="7">
        <v>4</v>
      </c>
      <c r="V13" s="7">
        <v>2</v>
      </c>
      <c r="W13" s="7">
        <v>6</v>
      </c>
      <c r="X13" s="7">
        <v>5</v>
      </c>
      <c r="Y13" s="7">
        <v>5</v>
      </c>
      <c r="Z13" s="7">
        <v>2</v>
      </c>
      <c r="AA13" s="7">
        <v>10</v>
      </c>
      <c r="AB13" s="7">
        <v>3</v>
      </c>
      <c r="AC13" s="7">
        <v>5</v>
      </c>
      <c r="AD13" s="7">
        <v>8</v>
      </c>
      <c r="AE13" s="7">
        <v>3</v>
      </c>
      <c r="AF13" s="7">
        <v>3</v>
      </c>
      <c r="AG13" s="7">
        <f t="shared" si="0"/>
        <v>70</v>
      </c>
      <c r="AH13" s="7"/>
      <c r="AI13" s="7" t="s">
        <v>166</v>
      </c>
    </row>
    <row r="14" spans="1:35" ht="15.75">
      <c r="A14" s="9" t="s">
        <v>25</v>
      </c>
      <c r="B14" s="8">
        <v>4</v>
      </c>
      <c r="C14" s="7" t="s">
        <v>103</v>
      </c>
      <c r="D14" s="7" t="s">
        <v>60</v>
      </c>
      <c r="E14" s="7" t="s">
        <v>183</v>
      </c>
      <c r="F14" s="12">
        <v>38140</v>
      </c>
      <c r="G14" s="7">
        <v>10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2</v>
      </c>
      <c r="T14" s="7">
        <v>18</v>
      </c>
      <c r="U14" s="7">
        <v>8</v>
      </c>
      <c r="V14" s="7">
        <v>2</v>
      </c>
      <c r="W14" s="7">
        <v>2</v>
      </c>
      <c r="X14" s="7">
        <v>2</v>
      </c>
      <c r="Y14" s="7">
        <v>5</v>
      </c>
      <c r="Z14" s="7">
        <v>0</v>
      </c>
      <c r="AA14" s="7">
        <v>8</v>
      </c>
      <c r="AB14" s="7">
        <v>5</v>
      </c>
      <c r="AC14" s="7">
        <v>4</v>
      </c>
      <c r="AD14" s="7">
        <v>1</v>
      </c>
      <c r="AE14" s="7">
        <v>8</v>
      </c>
      <c r="AF14" s="7">
        <v>0</v>
      </c>
      <c r="AG14" s="7">
        <f t="shared" si="0"/>
        <v>67</v>
      </c>
      <c r="AH14" s="7"/>
      <c r="AI14" s="7" t="s">
        <v>184</v>
      </c>
    </row>
    <row r="15" spans="1:35" ht="15.75">
      <c r="A15" s="9" t="s">
        <v>95</v>
      </c>
      <c r="B15" s="7">
        <v>13</v>
      </c>
      <c r="C15" s="7" t="s">
        <v>113</v>
      </c>
      <c r="D15" s="7" t="s">
        <v>180</v>
      </c>
      <c r="E15" s="7" t="s">
        <v>181</v>
      </c>
      <c r="F15" s="12">
        <v>38134</v>
      </c>
      <c r="G15" s="7">
        <v>7</v>
      </c>
      <c r="H15" s="7">
        <v>0</v>
      </c>
      <c r="I15" s="7">
        <v>0</v>
      </c>
      <c r="J15" s="7">
        <v>2</v>
      </c>
      <c r="K15" s="7">
        <v>2</v>
      </c>
      <c r="L15" s="7">
        <v>0</v>
      </c>
      <c r="M15" s="7">
        <v>2</v>
      </c>
      <c r="N15" s="7">
        <v>0</v>
      </c>
      <c r="O15" s="7">
        <v>2</v>
      </c>
      <c r="P15" s="7">
        <v>0</v>
      </c>
      <c r="Q15" s="7">
        <v>0</v>
      </c>
      <c r="R15" s="7">
        <v>2</v>
      </c>
      <c r="S15" s="7">
        <v>0</v>
      </c>
      <c r="T15" s="7">
        <v>22</v>
      </c>
      <c r="U15" s="7">
        <v>2</v>
      </c>
      <c r="V15" s="7">
        <v>4</v>
      </c>
      <c r="W15" s="7">
        <v>4</v>
      </c>
      <c r="X15" s="7">
        <v>1</v>
      </c>
      <c r="Y15" s="7">
        <v>5</v>
      </c>
      <c r="Z15" s="7">
        <v>0</v>
      </c>
      <c r="AA15" s="7">
        <v>10</v>
      </c>
      <c r="AB15" s="7">
        <v>3</v>
      </c>
      <c r="AC15" s="7">
        <v>0</v>
      </c>
      <c r="AD15" s="7">
        <v>0</v>
      </c>
      <c r="AE15" s="7">
        <v>2</v>
      </c>
      <c r="AF15" s="7">
        <v>3</v>
      </c>
      <c r="AG15" s="7">
        <f t="shared" si="0"/>
        <v>66</v>
      </c>
      <c r="AH15" s="7"/>
      <c r="AI15" s="7" t="s">
        <v>170</v>
      </c>
    </row>
    <row r="16" spans="1:35" ht="15" customHeight="1">
      <c r="A16" s="9" t="s">
        <v>89</v>
      </c>
      <c r="B16" s="7">
        <v>7</v>
      </c>
      <c r="C16" s="7" t="s">
        <v>167</v>
      </c>
      <c r="D16" s="7" t="s">
        <v>107</v>
      </c>
      <c r="E16" s="7" t="s">
        <v>108</v>
      </c>
      <c r="F16" s="12">
        <v>38185</v>
      </c>
      <c r="G16" s="7">
        <v>5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0</v>
      </c>
      <c r="O16" s="7">
        <v>0</v>
      </c>
      <c r="P16" s="7">
        <v>0</v>
      </c>
      <c r="Q16" s="7">
        <v>2</v>
      </c>
      <c r="R16" s="7">
        <v>0</v>
      </c>
      <c r="S16" s="7">
        <v>2</v>
      </c>
      <c r="T16" s="7">
        <v>16</v>
      </c>
      <c r="U16" s="7">
        <v>8</v>
      </c>
      <c r="V16" s="7">
        <v>2</v>
      </c>
      <c r="W16" s="7">
        <v>1</v>
      </c>
      <c r="X16" s="7">
        <v>4</v>
      </c>
      <c r="Y16" s="7">
        <v>5</v>
      </c>
      <c r="Z16" s="7">
        <v>0</v>
      </c>
      <c r="AA16" s="7">
        <v>5</v>
      </c>
      <c r="AB16" s="7">
        <v>3</v>
      </c>
      <c r="AC16" s="7">
        <v>2</v>
      </c>
      <c r="AD16" s="7">
        <v>2</v>
      </c>
      <c r="AE16" s="7">
        <v>9</v>
      </c>
      <c r="AF16" s="7">
        <v>0</v>
      </c>
      <c r="AG16" s="7">
        <f t="shared" si="0"/>
        <v>63</v>
      </c>
      <c r="AH16" s="7"/>
      <c r="AI16" s="7" t="s">
        <v>168</v>
      </c>
    </row>
    <row r="17" spans="1:35" ht="15.75">
      <c r="A17" s="9" t="s">
        <v>97</v>
      </c>
      <c r="B17" s="7">
        <v>15</v>
      </c>
      <c r="C17" s="7" t="s">
        <v>116</v>
      </c>
      <c r="D17" s="7" t="s">
        <v>117</v>
      </c>
      <c r="E17" s="7" t="s">
        <v>159</v>
      </c>
      <c r="F17" s="12">
        <v>38288</v>
      </c>
      <c r="G17" s="7">
        <v>10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2</v>
      </c>
      <c r="P17" s="7">
        <v>0</v>
      </c>
      <c r="Q17" s="7">
        <v>0</v>
      </c>
      <c r="R17" s="7">
        <v>0</v>
      </c>
      <c r="S17" s="7">
        <v>2</v>
      </c>
      <c r="T17" s="7">
        <v>14</v>
      </c>
      <c r="U17" s="7">
        <v>8</v>
      </c>
      <c r="V17" s="7">
        <v>0</v>
      </c>
      <c r="W17" s="7">
        <v>3</v>
      </c>
      <c r="X17" s="7">
        <v>1</v>
      </c>
      <c r="Y17" s="7">
        <v>5</v>
      </c>
      <c r="Z17" s="7">
        <v>0</v>
      </c>
      <c r="AA17" s="7">
        <v>8</v>
      </c>
      <c r="AB17" s="7">
        <v>5</v>
      </c>
      <c r="AC17" s="7">
        <v>4</v>
      </c>
      <c r="AD17" s="7">
        <v>0</v>
      </c>
      <c r="AE17" s="7">
        <v>7</v>
      </c>
      <c r="AF17" s="7">
        <v>0</v>
      </c>
      <c r="AG17" s="7">
        <f t="shared" si="0"/>
        <v>59</v>
      </c>
      <c r="AH17" s="7"/>
      <c r="AI17" s="7" t="s">
        <v>184</v>
      </c>
    </row>
    <row r="18" spans="1:35" ht="15.75">
      <c r="A18" s="9" t="s">
        <v>93</v>
      </c>
      <c r="B18" s="7">
        <v>11</v>
      </c>
      <c r="C18" s="7" t="s">
        <v>111</v>
      </c>
      <c r="D18" s="7" t="s">
        <v>107</v>
      </c>
      <c r="E18" s="7" t="s">
        <v>185</v>
      </c>
      <c r="F18" s="12">
        <v>38161</v>
      </c>
      <c r="G18" s="7">
        <v>10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20</v>
      </c>
      <c r="U18" s="7">
        <v>4</v>
      </c>
      <c r="V18" s="7">
        <v>2</v>
      </c>
      <c r="W18" s="7">
        <v>3</v>
      </c>
      <c r="X18" s="7">
        <v>1</v>
      </c>
      <c r="Y18" s="7">
        <v>3</v>
      </c>
      <c r="Z18" s="7">
        <v>1</v>
      </c>
      <c r="AA18" s="7">
        <v>6</v>
      </c>
      <c r="AB18" s="7">
        <v>5</v>
      </c>
      <c r="AC18" s="7">
        <v>3</v>
      </c>
      <c r="AD18" s="7">
        <v>0</v>
      </c>
      <c r="AE18" s="7">
        <v>8</v>
      </c>
      <c r="AF18" s="7">
        <v>0</v>
      </c>
      <c r="AG18" s="7">
        <f t="shared" si="0"/>
        <v>56</v>
      </c>
      <c r="AH18" s="7"/>
      <c r="AI18" s="7" t="s">
        <v>184</v>
      </c>
    </row>
    <row r="19" spans="1:35" ht="15.75">
      <c r="A19" s="9" t="s">
        <v>91</v>
      </c>
      <c r="B19" s="7">
        <v>9</v>
      </c>
      <c r="C19" s="7" t="s">
        <v>110</v>
      </c>
      <c r="D19" s="7" t="s">
        <v>174</v>
      </c>
      <c r="E19" s="7" t="s">
        <v>175</v>
      </c>
      <c r="F19" s="12">
        <v>38229</v>
      </c>
      <c r="G19" s="7">
        <v>7</v>
      </c>
      <c r="H19" s="7">
        <v>0</v>
      </c>
      <c r="I19" s="7">
        <v>0</v>
      </c>
      <c r="J19" s="7">
        <v>0</v>
      </c>
      <c r="K19" s="7">
        <v>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12</v>
      </c>
      <c r="U19" s="7">
        <v>4</v>
      </c>
      <c r="V19" s="7">
        <v>4</v>
      </c>
      <c r="W19" s="7">
        <v>0</v>
      </c>
      <c r="X19" s="7">
        <v>2</v>
      </c>
      <c r="Y19" s="7">
        <v>5</v>
      </c>
      <c r="Z19" s="7">
        <v>0</v>
      </c>
      <c r="AA19" s="7">
        <v>7</v>
      </c>
      <c r="AB19" s="7">
        <v>3</v>
      </c>
      <c r="AC19" s="7">
        <v>2</v>
      </c>
      <c r="AD19" s="7">
        <v>0</v>
      </c>
      <c r="AE19" s="7">
        <v>8</v>
      </c>
      <c r="AF19" s="7">
        <v>3</v>
      </c>
      <c r="AG19" s="7">
        <f t="shared" si="0"/>
        <v>52</v>
      </c>
      <c r="AH19" s="7"/>
      <c r="AI19" s="7" t="s">
        <v>170</v>
      </c>
    </row>
    <row r="20" spans="1:35" ht="15.75">
      <c r="A20" s="9" t="s">
        <v>24</v>
      </c>
      <c r="B20" s="7">
        <v>3</v>
      </c>
      <c r="C20" s="7" t="s">
        <v>102</v>
      </c>
      <c r="D20" s="7" t="s">
        <v>171</v>
      </c>
      <c r="E20" s="7" t="s">
        <v>133</v>
      </c>
      <c r="F20" s="7" t="s">
        <v>172</v>
      </c>
      <c r="G20" s="7">
        <v>7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18</v>
      </c>
      <c r="U20" s="7">
        <v>10</v>
      </c>
      <c r="V20" s="7">
        <v>4</v>
      </c>
      <c r="W20" s="7">
        <v>0</v>
      </c>
      <c r="X20" s="7">
        <v>2</v>
      </c>
      <c r="Y20" s="7">
        <v>1</v>
      </c>
      <c r="Z20" s="7">
        <v>1</v>
      </c>
      <c r="AA20" s="7">
        <v>1</v>
      </c>
      <c r="AB20" s="7">
        <v>5</v>
      </c>
      <c r="AC20" s="7">
        <v>2</v>
      </c>
      <c r="AD20" s="7">
        <v>1</v>
      </c>
      <c r="AE20" s="7">
        <v>2</v>
      </c>
      <c r="AF20" s="7">
        <v>3</v>
      </c>
      <c r="AG20" s="7">
        <f t="shared" si="0"/>
        <v>50</v>
      </c>
      <c r="AH20" s="7"/>
      <c r="AI20" s="7" t="s">
        <v>170</v>
      </c>
    </row>
    <row r="21" spans="1:35" ht="15.75">
      <c r="A21" s="9" t="s">
        <v>96</v>
      </c>
      <c r="B21" s="8">
        <v>14</v>
      </c>
      <c r="C21" s="7" t="s">
        <v>114</v>
      </c>
      <c r="D21" s="7" t="s">
        <v>115</v>
      </c>
      <c r="E21" s="7" t="s">
        <v>154</v>
      </c>
      <c r="F21" s="12">
        <v>38208</v>
      </c>
      <c r="G21" s="7">
        <v>7</v>
      </c>
      <c r="H21" s="7">
        <v>0</v>
      </c>
      <c r="I21" s="7">
        <v>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16</v>
      </c>
      <c r="U21" s="7">
        <v>2</v>
      </c>
      <c r="V21" s="7">
        <v>0</v>
      </c>
      <c r="W21" s="7">
        <v>3</v>
      </c>
      <c r="X21" s="7">
        <v>0</v>
      </c>
      <c r="Y21" s="7">
        <v>5</v>
      </c>
      <c r="Z21" s="7">
        <v>0</v>
      </c>
      <c r="AA21" s="7">
        <v>10</v>
      </c>
      <c r="AB21" s="7">
        <v>3</v>
      </c>
      <c r="AC21" s="7">
        <v>0</v>
      </c>
      <c r="AD21" s="7">
        <v>1</v>
      </c>
      <c r="AE21" s="7">
        <v>7</v>
      </c>
      <c r="AF21" s="7">
        <v>0</v>
      </c>
      <c r="AG21" s="7">
        <f t="shared" si="0"/>
        <v>49</v>
      </c>
      <c r="AH21" s="7"/>
      <c r="AI21" s="7" t="s">
        <v>170</v>
      </c>
    </row>
    <row r="22" spans="1:35" ht="15.75">
      <c r="A22" s="9" t="s">
        <v>90</v>
      </c>
      <c r="B22" s="8">
        <v>8</v>
      </c>
      <c r="C22" s="7" t="s">
        <v>109</v>
      </c>
      <c r="D22" s="7" t="s">
        <v>76</v>
      </c>
      <c r="E22" s="7" t="s">
        <v>173</v>
      </c>
      <c r="F22" s="12">
        <v>38344</v>
      </c>
      <c r="G22" s="7">
        <v>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  <c r="P22" s="7">
        <v>0</v>
      </c>
      <c r="Q22" s="7">
        <v>0</v>
      </c>
      <c r="R22" s="7">
        <v>0</v>
      </c>
      <c r="S22" s="7">
        <v>2</v>
      </c>
      <c r="T22" s="7">
        <v>14</v>
      </c>
      <c r="U22" s="7">
        <v>2</v>
      </c>
      <c r="V22" s="7">
        <v>4</v>
      </c>
      <c r="W22" s="7">
        <v>0</v>
      </c>
      <c r="X22" s="7">
        <v>3</v>
      </c>
      <c r="Y22" s="7">
        <v>2</v>
      </c>
      <c r="Z22" s="7">
        <v>2</v>
      </c>
      <c r="AA22" s="7">
        <v>5</v>
      </c>
      <c r="AB22" s="7">
        <v>5</v>
      </c>
      <c r="AC22" s="7">
        <v>0</v>
      </c>
      <c r="AD22" s="7">
        <v>1</v>
      </c>
      <c r="AE22" s="7">
        <v>3</v>
      </c>
      <c r="AF22" s="7">
        <v>3</v>
      </c>
      <c r="AG22" s="7">
        <f t="shared" si="0"/>
        <v>48</v>
      </c>
      <c r="AH22" s="7"/>
      <c r="AI22" s="7" t="s">
        <v>170</v>
      </c>
    </row>
    <row r="23" spans="1:35" ht="15.75">
      <c r="A23" s="9" t="s">
        <v>92</v>
      </c>
      <c r="B23" s="8">
        <v>10</v>
      </c>
      <c r="C23" s="7" t="s">
        <v>110</v>
      </c>
      <c r="D23" s="7" t="s">
        <v>176</v>
      </c>
      <c r="E23" s="7" t="s">
        <v>177</v>
      </c>
      <c r="F23" s="12">
        <v>38117</v>
      </c>
      <c r="G23" s="7">
        <v>10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14</v>
      </c>
      <c r="U23" s="7">
        <v>6</v>
      </c>
      <c r="V23" s="7">
        <v>2</v>
      </c>
      <c r="W23" s="7">
        <v>3</v>
      </c>
      <c r="X23" s="7">
        <v>1</v>
      </c>
      <c r="Y23" s="7">
        <v>5</v>
      </c>
      <c r="Z23" s="7">
        <v>2</v>
      </c>
      <c r="AA23" s="7">
        <v>5</v>
      </c>
      <c r="AB23" s="7">
        <v>3</v>
      </c>
      <c r="AC23" s="7">
        <v>2</v>
      </c>
      <c r="AD23" s="7">
        <v>1</v>
      </c>
      <c r="AE23" s="7">
        <v>3</v>
      </c>
      <c r="AF23" s="7">
        <v>0</v>
      </c>
      <c r="AG23" s="7">
        <f t="shared" si="0"/>
        <v>47</v>
      </c>
      <c r="AH23" s="7"/>
      <c r="AI23" s="7" t="s">
        <v>184</v>
      </c>
    </row>
    <row r="24" spans="1:35" ht="15.75">
      <c r="A24" s="9" t="s">
        <v>23</v>
      </c>
      <c r="B24" s="8">
        <v>2</v>
      </c>
      <c r="C24" s="7" t="s">
        <v>101</v>
      </c>
      <c r="D24" s="7" t="s">
        <v>87</v>
      </c>
      <c r="E24" s="7" t="s">
        <v>169</v>
      </c>
      <c r="F24" s="12">
        <v>38241</v>
      </c>
      <c r="G24" s="7">
        <v>7</v>
      </c>
      <c r="H24" s="7">
        <v>0</v>
      </c>
      <c r="I24" s="7">
        <v>0</v>
      </c>
      <c r="J24" s="7">
        <v>2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7">
        <v>0</v>
      </c>
      <c r="Q24" s="7">
        <v>0</v>
      </c>
      <c r="R24" s="7">
        <v>0</v>
      </c>
      <c r="S24" s="7">
        <v>0</v>
      </c>
      <c r="T24" s="7">
        <v>6</v>
      </c>
      <c r="U24" s="7">
        <v>10</v>
      </c>
      <c r="V24" s="7">
        <v>4</v>
      </c>
      <c r="W24" s="7">
        <v>6</v>
      </c>
      <c r="X24" s="7">
        <v>4</v>
      </c>
      <c r="Y24" s="7">
        <v>3</v>
      </c>
      <c r="Z24" s="7">
        <v>1</v>
      </c>
      <c r="AA24" s="7">
        <v>0</v>
      </c>
      <c r="AB24" s="7">
        <v>3</v>
      </c>
      <c r="AC24" s="7">
        <v>0</v>
      </c>
      <c r="AD24" s="7">
        <v>0</v>
      </c>
      <c r="AE24" s="7">
        <v>0</v>
      </c>
      <c r="AF24" s="7">
        <v>0</v>
      </c>
      <c r="AG24" s="7">
        <f t="shared" si="0"/>
        <v>41</v>
      </c>
      <c r="AH24" s="7"/>
      <c r="AI24" s="7" t="s">
        <v>170</v>
      </c>
    </row>
    <row r="25" spans="1:35" ht="15.75">
      <c r="A25" s="9" t="s">
        <v>26</v>
      </c>
      <c r="B25" s="7">
        <v>5</v>
      </c>
      <c r="C25" s="7" t="s">
        <v>104</v>
      </c>
      <c r="D25" s="7" t="s">
        <v>105</v>
      </c>
      <c r="E25" s="7" t="s">
        <v>148</v>
      </c>
      <c r="F25" s="12">
        <v>38132</v>
      </c>
      <c r="G25" s="7">
        <v>4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2</v>
      </c>
      <c r="P25" s="7">
        <v>0</v>
      </c>
      <c r="Q25" s="7">
        <v>0</v>
      </c>
      <c r="R25" s="7">
        <v>0</v>
      </c>
      <c r="S25" s="7">
        <v>0</v>
      </c>
      <c r="T25" s="7">
        <v>16</v>
      </c>
      <c r="U25" s="7">
        <v>4</v>
      </c>
      <c r="V25" s="7">
        <v>2</v>
      </c>
      <c r="W25" s="7">
        <v>2</v>
      </c>
      <c r="X25" s="7">
        <v>3</v>
      </c>
      <c r="Y25" s="7">
        <v>3</v>
      </c>
      <c r="Z25" s="7">
        <v>0</v>
      </c>
      <c r="AA25" s="7">
        <v>0</v>
      </c>
      <c r="AB25" s="7">
        <v>3</v>
      </c>
      <c r="AC25" s="7">
        <v>0</v>
      </c>
      <c r="AD25" s="7">
        <v>0</v>
      </c>
      <c r="AE25" s="7">
        <v>0</v>
      </c>
      <c r="AF25" s="7">
        <v>0</v>
      </c>
      <c r="AG25" s="7">
        <f t="shared" si="0"/>
        <v>35</v>
      </c>
      <c r="AH25" s="7"/>
      <c r="AI25" s="7" t="s">
        <v>166</v>
      </c>
    </row>
    <row r="27" spans="5:6" ht="12.75">
      <c r="E27" s="4" t="s">
        <v>4</v>
      </c>
      <c r="F27" s="4" t="s">
        <v>199</v>
      </c>
    </row>
    <row r="28" spans="5:6" ht="12.75">
      <c r="E28" s="4"/>
      <c r="F28" s="4"/>
    </row>
    <row r="29" spans="5:6" ht="12.75">
      <c r="E29" s="4" t="s">
        <v>5</v>
      </c>
      <c r="F29" s="13" t="s">
        <v>194</v>
      </c>
    </row>
    <row r="30" ht="12.75">
      <c r="F30" t="s">
        <v>195</v>
      </c>
    </row>
    <row r="31" ht="12.75">
      <c r="F31" t="s">
        <v>196</v>
      </c>
    </row>
    <row r="32" ht="12.75">
      <c r="F32" t="s">
        <v>197</v>
      </c>
    </row>
    <row r="33" ht="12.75">
      <c r="F33" t="s">
        <v>198</v>
      </c>
    </row>
  </sheetData>
  <sheetProtection/>
  <mergeCells count="13">
    <mergeCell ref="AH5:AH9"/>
    <mergeCell ref="AI5:AI9"/>
    <mergeCell ref="H7:AF8"/>
    <mergeCell ref="A3:AI3"/>
    <mergeCell ref="A5:A9"/>
    <mergeCell ref="B5:B9"/>
    <mergeCell ref="C5:C9"/>
    <mergeCell ref="D5:D9"/>
    <mergeCell ref="E5:E9"/>
    <mergeCell ref="F5:F9"/>
    <mergeCell ref="G5:G9"/>
    <mergeCell ref="H5:AF6"/>
    <mergeCell ref="AG5:A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70" zoomScaleNormal="70" zoomScalePageLayoutView="0" workbookViewId="0" topLeftCell="A1">
      <selection activeCell="X10" sqref="X10:X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1" width="4.00390625" style="0" customWidth="1"/>
    <col min="22" max="22" width="12.875" style="0" customWidth="1"/>
    <col min="23" max="23" width="16.75390625" style="0" customWidth="1"/>
    <col min="24" max="24" width="42.6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4" ht="16.5">
      <c r="A3" s="14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4" ht="15.75">
      <c r="A4" s="2"/>
      <c r="B4" s="2"/>
      <c r="C4" s="2"/>
      <c r="D4" s="2"/>
    </row>
    <row r="5" spans="1:24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206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5" t="s">
        <v>1</v>
      </c>
      <c r="W5" s="15" t="s">
        <v>12</v>
      </c>
      <c r="X5" s="15" t="s">
        <v>11</v>
      </c>
    </row>
    <row r="6" spans="1:24" ht="18.75" customHeight="1">
      <c r="A6" s="15"/>
      <c r="B6" s="17"/>
      <c r="C6" s="17"/>
      <c r="D6" s="17"/>
      <c r="E6" s="15"/>
      <c r="F6" s="17"/>
      <c r="G6" s="1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15"/>
      <c r="W6" s="15"/>
      <c r="X6" s="15"/>
    </row>
    <row r="7" spans="1:24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5"/>
      <c r="W7" s="15"/>
      <c r="X7" s="15"/>
    </row>
    <row r="8" spans="1:24" ht="16.5" customHeight="1">
      <c r="A8" s="15"/>
      <c r="B8" s="17"/>
      <c r="C8" s="17"/>
      <c r="D8" s="17"/>
      <c r="E8" s="15"/>
      <c r="F8" s="17"/>
      <c r="G8" s="1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15"/>
      <c r="W8" s="15"/>
      <c r="X8" s="15"/>
    </row>
    <row r="9" spans="1:24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15"/>
      <c r="W9" s="15"/>
      <c r="X9" s="15"/>
    </row>
    <row r="10" spans="1:24" ht="15.75">
      <c r="A10" s="9" t="s">
        <v>123</v>
      </c>
      <c r="B10" s="7">
        <v>9</v>
      </c>
      <c r="C10" s="7" t="s">
        <v>139</v>
      </c>
      <c r="D10" s="7" t="s">
        <v>140</v>
      </c>
      <c r="E10" s="7" t="s">
        <v>183</v>
      </c>
      <c r="F10" s="12">
        <v>37920</v>
      </c>
      <c r="G10" s="7">
        <v>10</v>
      </c>
      <c r="H10" s="7">
        <v>16</v>
      </c>
      <c r="I10" s="7">
        <v>12</v>
      </c>
      <c r="J10" s="7">
        <v>0</v>
      </c>
      <c r="K10" s="7">
        <v>6</v>
      </c>
      <c r="L10" s="7">
        <v>5</v>
      </c>
      <c r="M10" s="7">
        <v>5</v>
      </c>
      <c r="N10" s="7">
        <v>1</v>
      </c>
      <c r="O10" s="7">
        <v>8</v>
      </c>
      <c r="P10" s="7">
        <v>5</v>
      </c>
      <c r="Q10" s="7">
        <v>5</v>
      </c>
      <c r="R10" s="7">
        <v>0</v>
      </c>
      <c r="S10" s="7">
        <v>5</v>
      </c>
      <c r="T10" s="7">
        <v>9</v>
      </c>
      <c r="U10" s="7">
        <v>8</v>
      </c>
      <c r="V10" s="7">
        <f aca="true" t="shared" si="0" ref="V10:V21">SUM(H10:U10)</f>
        <v>85</v>
      </c>
      <c r="W10" s="7" t="s">
        <v>201</v>
      </c>
      <c r="X10" s="7" t="s">
        <v>184</v>
      </c>
    </row>
    <row r="11" spans="1:24" ht="15.75">
      <c r="A11" s="9" t="s">
        <v>28</v>
      </c>
      <c r="B11" s="8">
        <v>2</v>
      </c>
      <c r="C11" s="7" t="s">
        <v>127</v>
      </c>
      <c r="D11" s="7" t="s">
        <v>128</v>
      </c>
      <c r="E11" s="7" t="s">
        <v>129</v>
      </c>
      <c r="F11" s="12">
        <v>37810</v>
      </c>
      <c r="G11" s="7">
        <v>5</v>
      </c>
      <c r="H11" s="7">
        <v>14</v>
      </c>
      <c r="I11" s="7">
        <v>12</v>
      </c>
      <c r="J11" s="7">
        <v>6</v>
      </c>
      <c r="K11" s="7">
        <v>5</v>
      </c>
      <c r="L11" s="7">
        <v>5</v>
      </c>
      <c r="M11" s="7">
        <v>5</v>
      </c>
      <c r="N11" s="7">
        <v>1</v>
      </c>
      <c r="O11" s="7">
        <v>3</v>
      </c>
      <c r="P11" s="7">
        <v>2</v>
      </c>
      <c r="Q11" s="7">
        <v>7</v>
      </c>
      <c r="R11" s="7">
        <v>0</v>
      </c>
      <c r="S11" s="7">
        <v>0</v>
      </c>
      <c r="T11" s="7">
        <v>6</v>
      </c>
      <c r="U11" s="7">
        <v>8</v>
      </c>
      <c r="V11" s="7">
        <f t="shared" si="0"/>
        <v>74</v>
      </c>
      <c r="W11" s="7" t="s">
        <v>202</v>
      </c>
      <c r="X11" s="7" t="s">
        <v>168</v>
      </c>
    </row>
    <row r="12" spans="1:24" ht="15.75">
      <c r="A12" s="9" t="s">
        <v>30</v>
      </c>
      <c r="B12" s="8">
        <v>4</v>
      </c>
      <c r="C12" s="7" t="s">
        <v>131</v>
      </c>
      <c r="D12" s="7" t="s">
        <v>132</v>
      </c>
      <c r="E12" s="7" t="s">
        <v>133</v>
      </c>
      <c r="F12" s="12">
        <v>37713</v>
      </c>
      <c r="G12" s="7">
        <v>5</v>
      </c>
      <c r="H12" s="7">
        <v>20</v>
      </c>
      <c r="I12" s="7">
        <v>8</v>
      </c>
      <c r="J12" s="7">
        <v>4</v>
      </c>
      <c r="K12" s="7">
        <v>3</v>
      </c>
      <c r="L12" s="7">
        <v>4</v>
      </c>
      <c r="M12" s="7">
        <v>3</v>
      </c>
      <c r="N12" s="7">
        <v>0</v>
      </c>
      <c r="O12" s="7">
        <v>8</v>
      </c>
      <c r="P12" s="7">
        <v>3</v>
      </c>
      <c r="Q12" s="7">
        <v>8</v>
      </c>
      <c r="R12" s="7">
        <v>0</v>
      </c>
      <c r="S12" s="7">
        <v>0</v>
      </c>
      <c r="T12" s="7">
        <v>5</v>
      </c>
      <c r="U12" s="7">
        <v>8</v>
      </c>
      <c r="V12" s="7">
        <f t="shared" si="0"/>
        <v>74</v>
      </c>
      <c r="W12" s="7" t="s">
        <v>202</v>
      </c>
      <c r="X12" s="7" t="s">
        <v>168</v>
      </c>
    </row>
    <row r="13" spans="1:24" ht="15.75">
      <c r="A13" s="9" t="s">
        <v>29</v>
      </c>
      <c r="B13" s="7">
        <v>3</v>
      </c>
      <c r="C13" s="7" t="s">
        <v>130</v>
      </c>
      <c r="D13" s="7" t="s">
        <v>128</v>
      </c>
      <c r="E13" s="7" t="s">
        <v>152</v>
      </c>
      <c r="F13" s="12">
        <v>37896</v>
      </c>
      <c r="G13" s="7">
        <v>10</v>
      </c>
      <c r="H13" s="7">
        <v>16</v>
      </c>
      <c r="I13" s="7">
        <v>4</v>
      </c>
      <c r="J13" s="7">
        <v>0</v>
      </c>
      <c r="K13" s="7">
        <v>1</v>
      </c>
      <c r="L13" s="7">
        <v>5</v>
      </c>
      <c r="M13" s="7">
        <v>5</v>
      </c>
      <c r="N13" s="7">
        <v>2</v>
      </c>
      <c r="O13" s="7">
        <v>10</v>
      </c>
      <c r="P13" s="7">
        <v>4</v>
      </c>
      <c r="Q13" s="7">
        <v>4</v>
      </c>
      <c r="R13" s="7">
        <v>0</v>
      </c>
      <c r="S13" s="7">
        <v>0</v>
      </c>
      <c r="T13" s="7">
        <v>7</v>
      </c>
      <c r="U13" s="7">
        <v>2</v>
      </c>
      <c r="V13" s="7">
        <f t="shared" si="0"/>
        <v>60</v>
      </c>
      <c r="W13" s="7"/>
      <c r="X13" s="7" t="s">
        <v>184</v>
      </c>
    </row>
    <row r="14" spans="1:24" ht="15.75">
      <c r="A14" s="9" t="s">
        <v>120</v>
      </c>
      <c r="B14" s="8">
        <v>6</v>
      </c>
      <c r="C14" s="7" t="s">
        <v>135</v>
      </c>
      <c r="D14" s="7" t="s">
        <v>136</v>
      </c>
      <c r="E14" s="7" t="s">
        <v>186</v>
      </c>
      <c r="F14" s="12">
        <v>38032</v>
      </c>
      <c r="G14" s="7">
        <v>4</v>
      </c>
      <c r="H14" s="7">
        <v>14</v>
      </c>
      <c r="I14" s="7">
        <v>6</v>
      </c>
      <c r="J14" s="7">
        <v>0</v>
      </c>
      <c r="K14" s="7">
        <v>6</v>
      </c>
      <c r="L14" s="7">
        <v>5</v>
      </c>
      <c r="M14" s="7">
        <v>5</v>
      </c>
      <c r="N14" s="7">
        <v>1</v>
      </c>
      <c r="O14" s="7">
        <v>8</v>
      </c>
      <c r="P14" s="7">
        <v>3</v>
      </c>
      <c r="Q14" s="7">
        <v>3</v>
      </c>
      <c r="R14" s="7">
        <v>0</v>
      </c>
      <c r="S14" s="7">
        <v>0</v>
      </c>
      <c r="T14" s="7">
        <v>3</v>
      </c>
      <c r="U14" s="7">
        <v>6</v>
      </c>
      <c r="V14" s="7">
        <f t="shared" si="0"/>
        <v>60</v>
      </c>
      <c r="W14" s="7"/>
      <c r="X14" s="7" t="s">
        <v>166</v>
      </c>
    </row>
    <row r="15" spans="1:24" ht="15.75">
      <c r="A15" s="9" t="s">
        <v>124</v>
      </c>
      <c r="B15" s="8">
        <v>10</v>
      </c>
      <c r="C15" s="7" t="s">
        <v>141</v>
      </c>
      <c r="D15" s="7" t="s">
        <v>191</v>
      </c>
      <c r="E15" s="7" t="s">
        <v>175</v>
      </c>
      <c r="F15" s="12">
        <v>37830</v>
      </c>
      <c r="G15" s="7">
        <v>7</v>
      </c>
      <c r="H15" s="7">
        <v>1</v>
      </c>
      <c r="I15" s="7">
        <v>22</v>
      </c>
      <c r="J15" s="7">
        <v>6</v>
      </c>
      <c r="K15" s="7">
        <v>0</v>
      </c>
      <c r="L15" s="7">
        <v>0</v>
      </c>
      <c r="M15" s="7">
        <v>3</v>
      </c>
      <c r="N15" s="7">
        <v>1</v>
      </c>
      <c r="O15" s="7">
        <v>0</v>
      </c>
      <c r="P15" s="7">
        <v>2</v>
      </c>
      <c r="Q15" s="7">
        <v>3</v>
      </c>
      <c r="R15" s="7">
        <v>0</v>
      </c>
      <c r="S15" s="7">
        <v>0</v>
      </c>
      <c r="T15" s="7">
        <v>13</v>
      </c>
      <c r="U15" s="7">
        <v>2</v>
      </c>
      <c r="V15" s="7">
        <f t="shared" si="0"/>
        <v>53</v>
      </c>
      <c r="W15" s="7"/>
      <c r="X15" s="7" t="s">
        <v>170</v>
      </c>
    </row>
    <row r="16" spans="1:24" ht="15.75">
      <c r="A16" s="9" t="s">
        <v>121</v>
      </c>
      <c r="B16" s="7">
        <v>7</v>
      </c>
      <c r="C16" s="7" t="s">
        <v>137</v>
      </c>
      <c r="D16" s="7" t="s">
        <v>187</v>
      </c>
      <c r="E16" s="7" t="s">
        <v>133</v>
      </c>
      <c r="F16" s="7" t="s">
        <v>188</v>
      </c>
      <c r="G16" s="7">
        <v>7</v>
      </c>
      <c r="H16" s="7">
        <v>16</v>
      </c>
      <c r="I16" s="7">
        <v>4</v>
      </c>
      <c r="J16" s="7">
        <v>0</v>
      </c>
      <c r="K16" s="7">
        <v>3</v>
      </c>
      <c r="L16" s="7">
        <v>5</v>
      </c>
      <c r="M16" s="7">
        <v>1</v>
      </c>
      <c r="N16" s="7">
        <v>0</v>
      </c>
      <c r="O16" s="7">
        <v>2</v>
      </c>
      <c r="P16" s="7">
        <v>2</v>
      </c>
      <c r="Q16" s="7">
        <v>2</v>
      </c>
      <c r="R16" s="7">
        <v>0</v>
      </c>
      <c r="S16" s="7">
        <v>0</v>
      </c>
      <c r="T16" s="7">
        <v>0</v>
      </c>
      <c r="U16" s="7">
        <v>3</v>
      </c>
      <c r="V16" s="7">
        <f t="shared" si="0"/>
        <v>38</v>
      </c>
      <c r="W16" s="7"/>
      <c r="X16" s="7" t="s">
        <v>170</v>
      </c>
    </row>
    <row r="17" spans="1:24" ht="15.75">
      <c r="A17" s="9" t="s">
        <v>122</v>
      </c>
      <c r="B17" s="8">
        <v>8</v>
      </c>
      <c r="C17" s="7" t="s">
        <v>138</v>
      </c>
      <c r="D17" s="7" t="s">
        <v>189</v>
      </c>
      <c r="E17" s="7" t="s">
        <v>190</v>
      </c>
      <c r="F17" s="12">
        <v>37801</v>
      </c>
      <c r="G17" s="7">
        <v>7</v>
      </c>
      <c r="H17" s="7">
        <v>22</v>
      </c>
      <c r="I17" s="7">
        <v>0</v>
      </c>
      <c r="J17" s="7">
        <v>0</v>
      </c>
      <c r="K17" s="7">
        <v>0</v>
      </c>
      <c r="L17" s="7">
        <v>2</v>
      </c>
      <c r="M17" s="7">
        <v>1</v>
      </c>
      <c r="N17" s="7">
        <v>0</v>
      </c>
      <c r="O17" s="7">
        <v>1</v>
      </c>
      <c r="P17" s="7">
        <v>4</v>
      </c>
      <c r="Q17" s="7">
        <v>3</v>
      </c>
      <c r="R17" s="7">
        <v>0</v>
      </c>
      <c r="S17" s="7">
        <v>0</v>
      </c>
      <c r="T17" s="7">
        <v>0</v>
      </c>
      <c r="U17" s="7">
        <v>4</v>
      </c>
      <c r="V17" s="7">
        <f t="shared" si="0"/>
        <v>37</v>
      </c>
      <c r="W17" s="7"/>
      <c r="X17" s="7" t="s">
        <v>170</v>
      </c>
    </row>
    <row r="18" spans="1:24" ht="15.75">
      <c r="A18" s="9" t="s">
        <v>125</v>
      </c>
      <c r="B18" s="7">
        <v>11</v>
      </c>
      <c r="C18" s="7" t="s">
        <v>142</v>
      </c>
      <c r="D18" s="7" t="s">
        <v>145</v>
      </c>
      <c r="E18" s="7" t="s">
        <v>192</v>
      </c>
      <c r="F18" s="7" t="s">
        <v>193</v>
      </c>
      <c r="G18" s="7">
        <v>7</v>
      </c>
      <c r="H18" s="7">
        <v>14</v>
      </c>
      <c r="I18" s="7">
        <v>6</v>
      </c>
      <c r="J18" s="7">
        <v>2</v>
      </c>
      <c r="K18" s="7">
        <v>0</v>
      </c>
      <c r="L18" s="7">
        <v>0</v>
      </c>
      <c r="M18" s="7">
        <v>5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5</v>
      </c>
      <c r="T18" s="7">
        <v>0</v>
      </c>
      <c r="U18" s="7">
        <v>4</v>
      </c>
      <c r="V18" s="7">
        <f t="shared" si="0"/>
        <v>36</v>
      </c>
      <c r="W18" s="7"/>
      <c r="X18" s="7" t="s">
        <v>170</v>
      </c>
    </row>
    <row r="19" spans="1:24" ht="15.75">
      <c r="A19" s="9" t="s">
        <v>27</v>
      </c>
      <c r="B19" s="7">
        <v>1</v>
      </c>
      <c r="C19" s="7" t="s">
        <v>126</v>
      </c>
      <c r="D19" s="7" t="s">
        <v>143</v>
      </c>
      <c r="E19" s="7" t="s">
        <v>152</v>
      </c>
      <c r="F19" s="12">
        <v>37936</v>
      </c>
      <c r="G19" s="7">
        <v>7</v>
      </c>
      <c r="H19" s="7">
        <v>0</v>
      </c>
      <c r="I19" s="7">
        <v>6</v>
      </c>
      <c r="J19" s="7">
        <v>0</v>
      </c>
      <c r="K19" s="7">
        <v>2</v>
      </c>
      <c r="L19" s="7">
        <v>0</v>
      </c>
      <c r="M19" s="7">
        <v>5</v>
      </c>
      <c r="N19" s="7">
        <v>0</v>
      </c>
      <c r="O19" s="7">
        <v>0</v>
      </c>
      <c r="P19" s="7">
        <v>5</v>
      </c>
      <c r="Q19" s="7">
        <v>3</v>
      </c>
      <c r="R19" s="7">
        <v>0</v>
      </c>
      <c r="S19" s="7">
        <v>0</v>
      </c>
      <c r="T19" s="7">
        <v>7</v>
      </c>
      <c r="U19" s="7">
        <v>6</v>
      </c>
      <c r="V19" s="7">
        <f t="shared" si="0"/>
        <v>34</v>
      </c>
      <c r="W19" s="7"/>
      <c r="X19" s="7" t="s">
        <v>170</v>
      </c>
    </row>
    <row r="20" spans="1:24" ht="15.75">
      <c r="A20" s="9" t="s">
        <v>119</v>
      </c>
      <c r="B20" s="7">
        <v>5</v>
      </c>
      <c r="C20" s="7" t="s">
        <v>134</v>
      </c>
      <c r="D20" s="7" t="s">
        <v>144</v>
      </c>
      <c r="E20" s="7" t="s">
        <v>161</v>
      </c>
      <c r="F20" s="12">
        <v>37881</v>
      </c>
      <c r="G20" s="7">
        <v>7</v>
      </c>
      <c r="H20" s="7">
        <v>6</v>
      </c>
      <c r="I20" s="7">
        <v>0</v>
      </c>
      <c r="J20" s="7">
        <v>2</v>
      </c>
      <c r="K20" s="7">
        <v>1</v>
      </c>
      <c r="L20" s="7">
        <v>4</v>
      </c>
      <c r="M20" s="7">
        <v>5</v>
      </c>
      <c r="N20" s="7">
        <v>0</v>
      </c>
      <c r="O20" s="7">
        <v>7</v>
      </c>
      <c r="P20" s="7">
        <v>5</v>
      </c>
      <c r="Q20" s="7">
        <v>1</v>
      </c>
      <c r="R20" s="7">
        <v>1</v>
      </c>
      <c r="S20" s="7">
        <v>0</v>
      </c>
      <c r="T20" s="7">
        <v>0</v>
      </c>
      <c r="U20" s="7">
        <v>2</v>
      </c>
      <c r="V20" s="7">
        <f t="shared" si="0"/>
        <v>34</v>
      </c>
      <c r="W20" s="7"/>
      <c r="X20" s="7" t="s">
        <v>170</v>
      </c>
    </row>
    <row r="21" spans="1:24" ht="1.5" customHeight="1">
      <c r="A21" s="9"/>
      <c r="B21" s="8">
        <v>12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f t="shared" si="0"/>
        <v>0</v>
      </c>
      <c r="W21" s="7"/>
      <c r="X21" s="7"/>
    </row>
    <row r="23" spans="5:6" ht="12.75">
      <c r="E23" s="4" t="s">
        <v>4</v>
      </c>
      <c r="F23" s="4" t="s">
        <v>199</v>
      </c>
    </row>
    <row r="24" spans="5:6" ht="12.75">
      <c r="E24" s="4"/>
      <c r="F24" s="4"/>
    </row>
    <row r="25" spans="5:6" ht="12.75">
      <c r="E25" s="4" t="s">
        <v>5</v>
      </c>
      <c r="F25" s="13" t="s">
        <v>194</v>
      </c>
    </row>
    <row r="26" ht="12.75">
      <c r="F26" t="s">
        <v>195</v>
      </c>
    </row>
    <row r="27" ht="12.75">
      <c r="F27" t="s">
        <v>196</v>
      </c>
    </row>
    <row r="28" ht="12.75">
      <c r="F28" t="s">
        <v>197</v>
      </c>
    </row>
    <row r="29" ht="12.75">
      <c r="F29" t="s">
        <v>198</v>
      </c>
    </row>
  </sheetData>
  <sheetProtection/>
  <mergeCells count="13">
    <mergeCell ref="W5:W9"/>
    <mergeCell ref="X5:X9"/>
    <mergeCell ref="H7:U8"/>
    <mergeCell ref="A3:X3"/>
    <mergeCell ref="A5:A9"/>
    <mergeCell ref="B5:B9"/>
    <mergeCell ref="C5:C9"/>
    <mergeCell ref="D5:D9"/>
    <mergeCell ref="E5:E9"/>
    <mergeCell ref="F5:F9"/>
    <mergeCell ref="G5:G9"/>
    <mergeCell ref="H5:U6"/>
    <mergeCell ref="V5: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2020-11-28T07:41:14Z</dcterms:modified>
  <cp:category/>
  <cp:version/>
  <cp:contentType/>
  <cp:contentStatus/>
</cp:coreProperties>
</file>